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8d51f02d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еники" sheetId="1" r:id="R3fb4f69ba1e54600"/>
    <x:sheet xmlns:r="http://schemas.openxmlformats.org/officeDocument/2006/relationships" name="Журнал" sheetId="2" r:id="R36c2574d51c14a3d"/>
    <x:sheet xmlns:r="http://schemas.openxmlformats.org/officeDocument/2006/relationships" name="Пример" sheetId="3" r:id="R720a5e678c7743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_);[Red]-#,##0.00_);0.00_)"/>
    <x:numFmt numFmtId="201" formatCode="0"/>
    <x:numFmt numFmtId="202" formatCode="yyyy-mm-dd"/>
  </x:numFmts>
  <x:fonts count="5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6DB"/>
      </x:patternFill>
    </x:fill>
    <x:fill>
      <x:patternFill patternType="solid">
        <x:fgColor rgb="FFF3F5F7"/>
      </x:patternFill>
    </x:fill>
    <x:fill>
      <x:patternFill patternType="solid">
        <x:fgColor rgb="FFEDF3F8"/>
      </x:patternFill>
    </x:fill>
  </x:fills>
  <x:borders count="2">
    <x:border/>
    <x:border>
      <x:bottom style="thin">
        <x:color rgb="FFA8B8C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color rgb="FF9C2C28"/>
      </x:font>
      <x:fill>
        <x:patternFill patternType="solid">
          <x:bgColor rgb="FFFDE8E6"/>
        </x:patternFill>
      </x:fill>
    </x:dxf>
    <x:dxf>
      <x:font>
        <x:color rgb="FF22543D"/>
      </x:font>
      <x:fill>
        <x:patternFill patternType="solid">
          <x:bgColor rgb="FFE4F0E8"/>
        </x:patternFill>
      </x:fill>
    </x:dxf>
    <x:dxf>
      <x:font>
        <x:color rgb="FF9C2C28"/>
      </x:font>
      <x:fill>
        <x:patternFill patternType="solid">
          <x:bgColor rgb="FFFDE8E6"/>
        </x:patternFill>
      </x:fill>
    </x:dxf>
    <x:dxf>
      <x:font>
        <x:color rgb="FF9C2C28"/>
      </x:font>
      <x:fill>
        <x:patternFill patternType="solid">
          <x:bgColor rgb="FFFDE8E6"/>
        </x:patternFill>
      </x:fill>
    </x:dxf>
    <x:dxf>
      <x:font>
        <x:b/>
        <x:color rgb="FF9C2C28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3a693a9ba4c17" /><Relationship Type="http://schemas.openxmlformats.org/officeDocument/2006/relationships/theme" Target="/xl/theme/theme1.xml" Id="R72103bf092f344c3" /><Relationship Type="http://schemas.openxmlformats.org/officeDocument/2006/relationships/sharedStrings" Target="/xl/sharedStrings.xml" Id="R974480f500e7484a" /><Relationship Type="http://schemas.openxmlformats.org/officeDocument/2006/relationships/worksheet" Target="/xl/worksheets/sheet1.xml" Id="R3fb4f69ba1e54600" /><Relationship Type="http://schemas.openxmlformats.org/officeDocument/2006/relationships/worksheet" Target="/xl/worksheets/sheet2.xml" Id="R36c2574d51c14a3d" /><Relationship Type="http://schemas.openxmlformats.org/officeDocument/2006/relationships/worksheet" Target="/xl/worksheets/sheet3.xml" Id="R720a5e678c7743ea" /></Relationships>
</file>

<file path=xl/tables/table1.xml><?xml version="1.0" encoding="utf-8"?>
<x:table xmlns:x="http://schemas.openxmlformats.org/spreadsheetml/2006/main" id="1" name="Students" displayName="Students" ref="A8:H58" headerRowCount="1" totalsRowCount="0" totalsRowShown="0">
  <x:tableColumns count="8">
    <x:tableColumn id="1" name="Код"/>
    <x:tableColumn id="2" name="Ученик"/>
    <x:tableColumn id="3" name="Баланс на старте, ₽"/>
    <x:tableColumn id="4" name="Занятий"/>
    <x:tableColumn id="5" name="Начислено, ₽"/>
    <x:tableColumn id="6" name="Получено, ₽"/>
    <x:tableColumn id="7" name="Возвращено, ₽"/>
    <x:tableColumn id="8" name="Баланс, ₽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" displayName="Operations" ref="A8:H2008" headerRowCount="1" totalsRowCount="0" totalsRowShown="0">
  <x:tableColumns count="8">
    <x:tableColumn id="1" name="Дата"/>
    <x:tableColumn id="2" name="Код ученика"/>
    <x:tableColumn id="3" name="Ученик"/>
    <x:tableColumn id="4" name="Операция"/>
    <x:tableColumn id="5" name="Занятие или платёж"/>
    <x:tableColumn id="6" name="Сумма, ₽"/>
    <x:tableColumn id="7" name="Примечание"/>
    <x:tableColumn id="8" name="Провер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d21699198ad40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a1784b9cce64001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25" hidden="0" customWidth="1"/>
    <x:col min="3" max="3" width="19" hidden="0" customWidth="1"/>
    <x:col min="4" max="4" width="13" hidden="0" customWidth="1"/>
    <x:col min="5" max="5" width="18" hidden="0" customWidth="1"/>
    <x:col min="6" max="6" width="18" hidden="0" customWidth="1"/>
    <x:col min="7" max="7" width="18" hidden="0" customWidth="1"/>
    <x:col min="8" max="8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3" t="str">
        <x:v>Журнал занятий и оплат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1. Добавьте имена. На старте: аванс со знаком +, долг со знаком −; если расчёты закрыты, оставьте 0.</x:v>
      </x:c>
      <x:c r="B4" s="5"/>
      <x:c r="C4" s="5"/>
      <x:c r="D4" s="5"/>
      <x:c r="E4" s="5"/>
      <x:c r="F4" s="5"/>
      <x:c r="G4" s="5"/>
      <x:c r="H4" s="5"/>
    </x:row>
    <x:row r="5" ht="24" customHeight="1">
      <x:c r="A5" s="5" t="str">
        <x:v>2. Записывайте события на листе «Журнал». Здесь — итоги за все заполненные строки, в рублях.</x:v>
      </x:c>
      <x:c r="B5" s="5"/>
      <x:c r="C5" s="5"/>
      <x:c r="D5" s="5"/>
      <x:c r="E5" s="5"/>
      <x:c r="F5" s="5"/>
      <x:c r="G5" s="5"/>
      <x:c r="H5" s="5"/>
    </x:row>
    <x:row r="6" ht="24" customHeight="1">
      <x:c r="A6" s="5" t="str">
        <x:v>Жёлтые поля заполняете вы. Голубые считают формулы. «Пример» не входит в ваши итоги.</x:v>
      </x:c>
      <x:c r="B6" s="5"/>
      <x:c r="C6" s="5"/>
      <x:c r="D6" s="5"/>
      <x:c r="E6" s="5"/>
      <x:c r="F6" s="5"/>
      <x:c r="G6" s="5"/>
      <x:c r="H6" s="5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9" t="str">
        <x:v>Код</x:v>
      </x:c>
      <x:c r="B8" s="9" t="str">
        <x:v>Ученик</x:v>
      </x:c>
      <x:c r="C8" s="9" t="str">
        <x:v>Баланс на старте, ₽</x:v>
      </x:c>
      <x:c r="D8" s="9" t="str">
        <x:v>Занятий</x:v>
      </x:c>
      <x:c r="E8" s="9" t="str">
        <x:v>Начислено, ₽</x:v>
      </x:c>
      <x:c r="F8" s="9" t="str">
        <x:v>Получено, ₽</x:v>
      </x:c>
      <x:c r="G8" s="9" t="str">
        <x:v>Возвращено, ₽</x:v>
      </x:c>
      <x:c r="H8" s="9" t="str">
        <x:v>Баланс, ₽</x:v>
      </x:c>
    </x:row>
    <x:row r="9" ht="24" customHeight="1">
      <x:c r="A9" s="11" t="str">
        <x:v>У01</x:v>
      </x:c>
      <x:c r="B9" s="10"/>
      <x:c r="C9" s="16" t="n">
        <x:v>0</x:v>
      </x:c>
      <x:c r="D9" s="17" t="str">
        <x:f>IF(B9="","",COUNTIFS('Журнал'!$B$9:$B$2008,A9,'Журнал'!$D$9:$D$2008,"Занятие",'Журнал'!$H$9:$H$2008,"Готово"))</x:f>
      </x:c>
      <x:c r="E9" s="18" t="str">
        <x:f>IF(B9="","",SUMIFS('Журнал'!$F$9:$F$2008,'Журнал'!$B$9:$B$2008,A9,'Журнал'!$D$9:$D$2008,"Занятие",'Журнал'!$H$9:$H$2008,"Готово"))</x:f>
      </x:c>
      <x:c r="F9" s="18" t="str">
        <x:f>IF(B9="","",SUMIFS('Журнал'!$F$9:$F$2008,'Журнал'!$B$9:$B$2008,A9,'Журнал'!$D$9:$D$2008,"Оплата",'Журнал'!$H$9:$H$2008,"Готово"))</x:f>
      </x:c>
      <x:c r="G9" s="18" t="str">
        <x:f>IF(B9="","",SUMIFS('Журнал'!$F$9:$F$2008,'Журнал'!$B$9:$B$2008,A9,'Журнал'!$D$9:$D$2008,"Возврат",'Журнал'!$H$9:$H$2008,"Готово"))</x:f>
      </x:c>
      <x:c r="H9" s="18" t="str">
        <x:f>IF(B9="","",IF(COUNTIFS($A$9:$A$58,A9)&lt;&gt;1,"Повтор кода",IF(NOT(ISNUMBER(C9)),"Укажите баланс",IF(COUNTIFS('Журнал'!$B$9:$B$2008,A9,'Журнал'!$H$9:$H$2008,"&lt;&gt;Готово")&gt;0,"Проверьте журнал",ROUND(C9+F9-G9-E9,2)))))</x:f>
      </x:c>
    </x:row>
    <x:row r="10" ht="24" customHeight="1">
      <x:c r="A10" s="11" t="str">
        <x:v>У02</x:v>
      </x:c>
      <x:c r="B10" s="10"/>
      <x:c r="C10" s="16" t="n">
        <x:v>0</x:v>
      </x:c>
      <x:c r="D10" s="17" t="str">
        <x:f>IF(B10="","",COUNTIFS('Журнал'!$B$9:$B$2008,A10,'Журнал'!$D$9:$D$2008,"Занятие",'Журнал'!$H$9:$H$2008,"Готово"))</x:f>
      </x:c>
      <x:c r="E10" s="18" t="str">
        <x:f>IF(B10="","",SUMIFS('Журнал'!$F$9:$F$2008,'Журнал'!$B$9:$B$2008,A10,'Журнал'!$D$9:$D$2008,"Занятие",'Журнал'!$H$9:$H$2008,"Готово"))</x:f>
      </x:c>
      <x:c r="F10" s="18" t="str">
        <x:f>IF(B10="","",SUMIFS('Журнал'!$F$9:$F$2008,'Журнал'!$B$9:$B$2008,A10,'Журнал'!$D$9:$D$2008,"Оплата",'Журнал'!$H$9:$H$2008,"Готово"))</x:f>
      </x:c>
      <x:c r="G10" s="18" t="str">
        <x:f>IF(B10="","",SUMIFS('Журнал'!$F$9:$F$2008,'Журнал'!$B$9:$B$2008,A10,'Журнал'!$D$9:$D$2008,"Возврат",'Журнал'!$H$9:$H$2008,"Готово"))</x:f>
      </x:c>
      <x:c r="H10" s="18" t="str">
        <x:f>IF(B10="","",IF(COUNTIFS($A$9:$A$58,A10)&lt;&gt;1,"Повтор кода",IF(NOT(ISNUMBER(C10)),"Укажите баланс",IF(COUNTIFS('Журнал'!$B$9:$B$2008,A10,'Журнал'!$H$9:$H$2008,"&lt;&gt;Готово")&gt;0,"Проверьте журнал",ROUND(C10+F10-G10-E10,2)))))</x:f>
      </x:c>
    </x:row>
    <x:row r="11" ht="24" customHeight="1">
      <x:c r="A11" s="11" t="str">
        <x:v>У03</x:v>
      </x:c>
      <x:c r="B11" s="10"/>
      <x:c r="C11" s="16" t="n">
        <x:v>0</x:v>
      </x:c>
      <x:c r="D11" s="17" t="str">
        <x:f>IF(B11="","",COUNTIFS('Журнал'!$B$9:$B$2008,A11,'Журнал'!$D$9:$D$2008,"Занятие",'Журнал'!$H$9:$H$2008,"Готово"))</x:f>
      </x:c>
      <x:c r="E11" s="18" t="str">
        <x:f>IF(B11="","",SUMIFS('Журнал'!$F$9:$F$2008,'Журнал'!$B$9:$B$2008,A11,'Журнал'!$D$9:$D$2008,"Занятие",'Журнал'!$H$9:$H$2008,"Готово"))</x:f>
      </x:c>
      <x:c r="F11" s="18" t="str">
        <x:f>IF(B11="","",SUMIFS('Журнал'!$F$9:$F$2008,'Журнал'!$B$9:$B$2008,A11,'Журнал'!$D$9:$D$2008,"Оплата",'Журнал'!$H$9:$H$2008,"Готово"))</x:f>
      </x:c>
      <x:c r="G11" s="18" t="str">
        <x:f>IF(B11="","",SUMIFS('Журнал'!$F$9:$F$2008,'Журнал'!$B$9:$B$2008,A11,'Журнал'!$D$9:$D$2008,"Возврат",'Журнал'!$H$9:$H$2008,"Готово"))</x:f>
      </x:c>
      <x:c r="H11" s="18" t="str">
        <x:f>IF(B11="","",IF(COUNTIFS($A$9:$A$58,A11)&lt;&gt;1,"Повтор кода",IF(NOT(ISNUMBER(C11)),"Укажите баланс",IF(COUNTIFS('Журнал'!$B$9:$B$2008,A11,'Журнал'!$H$9:$H$2008,"&lt;&gt;Готово")&gt;0,"Проверьте журнал",ROUND(C11+F11-G11-E11,2)))))</x:f>
      </x:c>
    </x:row>
    <x:row r="12" ht="24" customHeight="1">
      <x:c r="A12" s="11" t="str">
        <x:v>У04</x:v>
      </x:c>
      <x:c r="B12" s="10"/>
      <x:c r="C12" s="16" t="n">
        <x:v>0</x:v>
      </x:c>
      <x:c r="D12" s="17" t="str">
        <x:f>IF(B12="","",COUNTIFS('Журнал'!$B$9:$B$2008,A12,'Журнал'!$D$9:$D$2008,"Занятие",'Журнал'!$H$9:$H$2008,"Готово"))</x:f>
      </x:c>
      <x:c r="E12" s="18" t="str">
        <x:f>IF(B12="","",SUMIFS('Журнал'!$F$9:$F$2008,'Журнал'!$B$9:$B$2008,A12,'Журнал'!$D$9:$D$2008,"Занятие",'Журнал'!$H$9:$H$2008,"Готово"))</x:f>
      </x:c>
      <x:c r="F12" s="18" t="str">
        <x:f>IF(B12="","",SUMIFS('Журнал'!$F$9:$F$2008,'Журнал'!$B$9:$B$2008,A12,'Журнал'!$D$9:$D$2008,"Оплата",'Журнал'!$H$9:$H$2008,"Готово"))</x:f>
      </x:c>
      <x:c r="G12" s="18" t="str">
        <x:f>IF(B12="","",SUMIFS('Журнал'!$F$9:$F$2008,'Журнал'!$B$9:$B$2008,A12,'Журнал'!$D$9:$D$2008,"Возврат",'Журнал'!$H$9:$H$2008,"Готово"))</x:f>
      </x:c>
      <x:c r="H12" s="18" t="str">
        <x:f>IF(B12="","",IF(COUNTIFS($A$9:$A$58,A12)&lt;&gt;1,"Повтор кода",IF(NOT(ISNUMBER(C12)),"Укажите баланс",IF(COUNTIFS('Журнал'!$B$9:$B$2008,A12,'Журнал'!$H$9:$H$2008,"&lt;&gt;Готово")&gt;0,"Проверьте журнал",ROUND(C12+F12-G12-E12,2)))))</x:f>
      </x:c>
    </x:row>
    <x:row r="13" ht="24" customHeight="1">
      <x:c r="A13" s="11" t="str">
        <x:v>У05</x:v>
      </x:c>
      <x:c r="B13" s="10"/>
      <x:c r="C13" s="16" t="n">
        <x:v>0</x:v>
      </x:c>
      <x:c r="D13" s="17" t="str">
        <x:f>IF(B13="","",COUNTIFS('Журнал'!$B$9:$B$2008,A13,'Журнал'!$D$9:$D$2008,"Занятие",'Журнал'!$H$9:$H$2008,"Готово"))</x:f>
      </x:c>
      <x:c r="E13" s="18" t="str">
        <x:f>IF(B13="","",SUMIFS('Журнал'!$F$9:$F$2008,'Журнал'!$B$9:$B$2008,A13,'Журнал'!$D$9:$D$2008,"Занятие",'Журнал'!$H$9:$H$2008,"Готово"))</x:f>
      </x:c>
      <x:c r="F13" s="18" t="str">
        <x:f>IF(B13="","",SUMIFS('Журнал'!$F$9:$F$2008,'Журнал'!$B$9:$B$2008,A13,'Журнал'!$D$9:$D$2008,"Оплата",'Журнал'!$H$9:$H$2008,"Готово"))</x:f>
      </x:c>
      <x:c r="G13" s="18" t="str">
        <x:f>IF(B13="","",SUMIFS('Журнал'!$F$9:$F$2008,'Журнал'!$B$9:$B$2008,A13,'Журнал'!$D$9:$D$2008,"Возврат",'Журнал'!$H$9:$H$2008,"Готово"))</x:f>
      </x:c>
      <x:c r="H13" s="18" t="str">
        <x:f>IF(B13="","",IF(COUNTIFS($A$9:$A$58,A13)&lt;&gt;1,"Повтор кода",IF(NOT(ISNUMBER(C13)),"Укажите баланс",IF(COUNTIFS('Журнал'!$B$9:$B$2008,A13,'Журнал'!$H$9:$H$2008,"&lt;&gt;Готово")&gt;0,"Проверьте журнал",ROUND(C13+F13-G13-E13,2)))))</x:f>
      </x:c>
    </x:row>
    <x:row r="14" ht="24" customHeight="1">
      <x:c r="A14" s="11" t="str">
        <x:v>У06</x:v>
      </x:c>
      <x:c r="B14" s="10"/>
      <x:c r="C14" s="16" t="n">
        <x:v>0</x:v>
      </x:c>
      <x:c r="D14" s="17" t="str">
        <x:f>IF(B14="","",COUNTIFS('Журнал'!$B$9:$B$2008,A14,'Журнал'!$D$9:$D$2008,"Занятие",'Журнал'!$H$9:$H$2008,"Готово"))</x:f>
      </x:c>
      <x:c r="E14" s="18" t="str">
        <x:f>IF(B14="","",SUMIFS('Журнал'!$F$9:$F$2008,'Журнал'!$B$9:$B$2008,A14,'Журнал'!$D$9:$D$2008,"Занятие",'Журнал'!$H$9:$H$2008,"Готово"))</x:f>
      </x:c>
      <x:c r="F14" s="18" t="str">
        <x:f>IF(B14="","",SUMIFS('Журнал'!$F$9:$F$2008,'Журнал'!$B$9:$B$2008,A14,'Журнал'!$D$9:$D$2008,"Оплата",'Журнал'!$H$9:$H$2008,"Готово"))</x:f>
      </x:c>
      <x:c r="G14" s="18" t="str">
        <x:f>IF(B14="","",SUMIFS('Журнал'!$F$9:$F$2008,'Журнал'!$B$9:$B$2008,A14,'Журнал'!$D$9:$D$2008,"Возврат",'Журнал'!$H$9:$H$2008,"Готово"))</x:f>
      </x:c>
      <x:c r="H14" s="18" t="str">
        <x:f>IF(B14="","",IF(COUNTIFS($A$9:$A$58,A14)&lt;&gt;1,"Повтор кода",IF(NOT(ISNUMBER(C14)),"Укажите баланс",IF(COUNTIFS('Журнал'!$B$9:$B$2008,A14,'Журнал'!$H$9:$H$2008,"&lt;&gt;Готово")&gt;0,"Проверьте журнал",ROUND(C14+F14-G14-E14,2)))))</x:f>
      </x:c>
    </x:row>
    <x:row r="15" ht="24" customHeight="1">
      <x:c r="A15" s="11" t="str">
        <x:v>У07</x:v>
      </x:c>
      <x:c r="B15" s="10"/>
      <x:c r="C15" s="16" t="n">
        <x:v>0</x:v>
      </x:c>
      <x:c r="D15" s="17" t="str">
        <x:f>IF(B15="","",COUNTIFS('Журнал'!$B$9:$B$2008,A15,'Журнал'!$D$9:$D$2008,"Занятие",'Журнал'!$H$9:$H$2008,"Готово"))</x:f>
      </x:c>
      <x:c r="E15" s="18" t="str">
        <x:f>IF(B15="","",SUMIFS('Журнал'!$F$9:$F$2008,'Журнал'!$B$9:$B$2008,A15,'Журнал'!$D$9:$D$2008,"Занятие",'Журнал'!$H$9:$H$2008,"Готово"))</x:f>
      </x:c>
      <x:c r="F15" s="18" t="str">
        <x:f>IF(B15="","",SUMIFS('Журнал'!$F$9:$F$2008,'Журнал'!$B$9:$B$2008,A15,'Журнал'!$D$9:$D$2008,"Оплата",'Журнал'!$H$9:$H$2008,"Готово"))</x:f>
      </x:c>
      <x:c r="G15" s="18" t="str">
        <x:f>IF(B15="","",SUMIFS('Журнал'!$F$9:$F$2008,'Журнал'!$B$9:$B$2008,A15,'Журнал'!$D$9:$D$2008,"Возврат",'Журнал'!$H$9:$H$2008,"Готово"))</x:f>
      </x:c>
      <x:c r="H15" s="18" t="str">
        <x:f>IF(B15="","",IF(COUNTIFS($A$9:$A$58,A15)&lt;&gt;1,"Повтор кода",IF(NOT(ISNUMBER(C15)),"Укажите баланс",IF(COUNTIFS('Журнал'!$B$9:$B$2008,A15,'Журнал'!$H$9:$H$2008,"&lt;&gt;Готово")&gt;0,"Проверьте журнал",ROUND(C15+F15-G15-E15,2)))))</x:f>
      </x:c>
    </x:row>
    <x:row r="16" ht="24" customHeight="1">
      <x:c r="A16" s="11" t="str">
        <x:v>У08</x:v>
      </x:c>
      <x:c r="B16" s="10"/>
      <x:c r="C16" s="16" t="n">
        <x:v>0</x:v>
      </x:c>
      <x:c r="D16" s="17" t="str">
        <x:f>IF(B16="","",COUNTIFS('Журнал'!$B$9:$B$2008,A16,'Журнал'!$D$9:$D$2008,"Занятие",'Журнал'!$H$9:$H$2008,"Готово"))</x:f>
      </x:c>
      <x:c r="E16" s="18" t="str">
        <x:f>IF(B16="","",SUMIFS('Журнал'!$F$9:$F$2008,'Журнал'!$B$9:$B$2008,A16,'Журнал'!$D$9:$D$2008,"Занятие",'Журнал'!$H$9:$H$2008,"Готово"))</x:f>
      </x:c>
      <x:c r="F16" s="18" t="str">
        <x:f>IF(B16="","",SUMIFS('Журнал'!$F$9:$F$2008,'Журнал'!$B$9:$B$2008,A16,'Журнал'!$D$9:$D$2008,"Оплата",'Журнал'!$H$9:$H$2008,"Готово"))</x:f>
      </x:c>
      <x:c r="G16" s="18" t="str">
        <x:f>IF(B16="","",SUMIFS('Журнал'!$F$9:$F$2008,'Журнал'!$B$9:$B$2008,A16,'Журнал'!$D$9:$D$2008,"Возврат",'Журнал'!$H$9:$H$2008,"Готово"))</x:f>
      </x:c>
      <x:c r="H16" s="18" t="str">
        <x:f>IF(B16="","",IF(COUNTIFS($A$9:$A$58,A16)&lt;&gt;1,"Повтор кода",IF(NOT(ISNUMBER(C16)),"Укажите баланс",IF(COUNTIFS('Журнал'!$B$9:$B$2008,A16,'Журнал'!$H$9:$H$2008,"&lt;&gt;Готово")&gt;0,"Проверьте журнал",ROUND(C16+F16-G16-E16,2)))))</x:f>
      </x:c>
    </x:row>
    <x:row r="17" ht="24" customHeight="1">
      <x:c r="A17" s="11" t="str">
        <x:v>У09</x:v>
      </x:c>
      <x:c r="B17" s="10"/>
      <x:c r="C17" s="16" t="n">
        <x:v>0</x:v>
      </x:c>
      <x:c r="D17" s="17" t="str">
        <x:f>IF(B17="","",COUNTIFS('Журнал'!$B$9:$B$2008,A17,'Журнал'!$D$9:$D$2008,"Занятие",'Журнал'!$H$9:$H$2008,"Готово"))</x:f>
      </x:c>
      <x:c r="E17" s="18" t="str">
        <x:f>IF(B17="","",SUMIFS('Журнал'!$F$9:$F$2008,'Журнал'!$B$9:$B$2008,A17,'Журнал'!$D$9:$D$2008,"Занятие",'Журнал'!$H$9:$H$2008,"Готово"))</x:f>
      </x:c>
      <x:c r="F17" s="18" t="str">
        <x:f>IF(B17="","",SUMIFS('Журнал'!$F$9:$F$2008,'Журнал'!$B$9:$B$2008,A17,'Журнал'!$D$9:$D$2008,"Оплата",'Журнал'!$H$9:$H$2008,"Готово"))</x:f>
      </x:c>
      <x:c r="G17" s="18" t="str">
        <x:f>IF(B17="","",SUMIFS('Журнал'!$F$9:$F$2008,'Журнал'!$B$9:$B$2008,A17,'Журнал'!$D$9:$D$2008,"Возврат",'Журнал'!$H$9:$H$2008,"Готово"))</x:f>
      </x:c>
      <x:c r="H17" s="18" t="str">
        <x:f>IF(B17="","",IF(COUNTIFS($A$9:$A$58,A17)&lt;&gt;1,"Повтор кода",IF(NOT(ISNUMBER(C17)),"Укажите баланс",IF(COUNTIFS('Журнал'!$B$9:$B$2008,A17,'Журнал'!$H$9:$H$2008,"&lt;&gt;Готово")&gt;0,"Проверьте журнал",ROUND(C17+F17-G17-E17,2)))))</x:f>
      </x:c>
    </x:row>
    <x:row r="18" ht="24" customHeight="1">
      <x:c r="A18" s="11" t="str">
        <x:v>У10</x:v>
      </x:c>
      <x:c r="B18" s="10"/>
      <x:c r="C18" s="16" t="n">
        <x:v>0</x:v>
      </x:c>
      <x:c r="D18" s="17" t="str">
        <x:f>IF(B18="","",COUNTIFS('Журнал'!$B$9:$B$2008,A18,'Журнал'!$D$9:$D$2008,"Занятие",'Журнал'!$H$9:$H$2008,"Готово"))</x:f>
      </x:c>
      <x:c r="E18" s="18" t="str">
        <x:f>IF(B18="","",SUMIFS('Журнал'!$F$9:$F$2008,'Журнал'!$B$9:$B$2008,A18,'Журнал'!$D$9:$D$2008,"Занятие",'Журнал'!$H$9:$H$2008,"Готово"))</x:f>
      </x:c>
      <x:c r="F18" s="18" t="str">
        <x:f>IF(B18="","",SUMIFS('Журнал'!$F$9:$F$2008,'Журнал'!$B$9:$B$2008,A18,'Журнал'!$D$9:$D$2008,"Оплата",'Журнал'!$H$9:$H$2008,"Готово"))</x:f>
      </x:c>
      <x:c r="G18" s="18" t="str">
        <x:f>IF(B18="","",SUMIFS('Журнал'!$F$9:$F$2008,'Журнал'!$B$9:$B$2008,A18,'Журнал'!$D$9:$D$2008,"Возврат",'Журнал'!$H$9:$H$2008,"Готово"))</x:f>
      </x:c>
      <x:c r="H18" s="18" t="str">
        <x:f>IF(B18="","",IF(COUNTIFS($A$9:$A$58,A18)&lt;&gt;1,"Повтор кода",IF(NOT(ISNUMBER(C18)),"Укажите баланс",IF(COUNTIFS('Журнал'!$B$9:$B$2008,A18,'Журнал'!$H$9:$H$2008,"&lt;&gt;Готово")&gt;0,"Проверьте журнал",ROUND(C18+F18-G18-E18,2)))))</x:f>
      </x:c>
    </x:row>
    <x:row r="19" ht="24" customHeight="1">
      <x:c r="A19" s="11" t="str">
        <x:v>У11</x:v>
      </x:c>
      <x:c r="B19" s="10"/>
      <x:c r="C19" s="16" t="n">
        <x:v>0</x:v>
      </x:c>
      <x:c r="D19" s="17" t="str">
        <x:f>IF(B19="","",COUNTIFS('Журнал'!$B$9:$B$2008,A19,'Журнал'!$D$9:$D$2008,"Занятие",'Журнал'!$H$9:$H$2008,"Готово"))</x:f>
      </x:c>
      <x:c r="E19" s="18" t="str">
        <x:f>IF(B19="","",SUMIFS('Журнал'!$F$9:$F$2008,'Журнал'!$B$9:$B$2008,A19,'Журнал'!$D$9:$D$2008,"Занятие",'Журнал'!$H$9:$H$2008,"Готово"))</x:f>
      </x:c>
      <x:c r="F19" s="18" t="str">
        <x:f>IF(B19="","",SUMIFS('Журнал'!$F$9:$F$2008,'Журнал'!$B$9:$B$2008,A19,'Журнал'!$D$9:$D$2008,"Оплата",'Журнал'!$H$9:$H$2008,"Готово"))</x:f>
      </x:c>
      <x:c r="G19" s="18" t="str">
        <x:f>IF(B19="","",SUMIFS('Журнал'!$F$9:$F$2008,'Журнал'!$B$9:$B$2008,A19,'Журнал'!$D$9:$D$2008,"Возврат",'Журнал'!$H$9:$H$2008,"Готово"))</x:f>
      </x:c>
      <x:c r="H19" s="18" t="str">
        <x:f>IF(B19="","",IF(COUNTIFS($A$9:$A$58,A19)&lt;&gt;1,"Повтор кода",IF(NOT(ISNUMBER(C19)),"Укажите баланс",IF(COUNTIFS('Журнал'!$B$9:$B$2008,A19,'Журнал'!$H$9:$H$2008,"&lt;&gt;Готово")&gt;0,"Проверьте журнал",ROUND(C19+F19-G19-E19,2)))))</x:f>
      </x:c>
    </x:row>
    <x:row r="20" ht="24" customHeight="1">
      <x:c r="A20" s="11" t="str">
        <x:v>У12</x:v>
      </x:c>
      <x:c r="B20" s="10"/>
      <x:c r="C20" s="16" t="n">
        <x:v>0</x:v>
      </x:c>
      <x:c r="D20" s="17" t="str">
        <x:f>IF(B20="","",COUNTIFS('Журнал'!$B$9:$B$2008,A20,'Журнал'!$D$9:$D$2008,"Занятие",'Журнал'!$H$9:$H$2008,"Готово"))</x:f>
      </x:c>
      <x:c r="E20" s="18" t="str">
        <x:f>IF(B20="","",SUMIFS('Журнал'!$F$9:$F$2008,'Журнал'!$B$9:$B$2008,A20,'Журнал'!$D$9:$D$2008,"Занятие",'Журнал'!$H$9:$H$2008,"Готово"))</x:f>
      </x:c>
      <x:c r="F20" s="18" t="str">
        <x:f>IF(B20="","",SUMIFS('Журнал'!$F$9:$F$2008,'Журнал'!$B$9:$B$2008,A20,'Журнал'!$D$9:$D$2008,"Оплата",'Журнал'!$H$9:$H$2008,"Готово"))</x:f>
      </x:c>
      <x:c r="G20" s="18" t="str">
        <x:f>IF(B20="","",SUMIFS('Журнал'!$F$9:$F$2008,'Журнал'!$B$9:$B$2008,A20,'Журнал'!$D$9:$D$2008,"Возврат",'Журнал'!$H$9:$H$2008,"Готово"))</x:f>
      </x:c>
      <x:c r="H20" s="18" t="str">
        <x:f>IF(B20="","",IF(COUNTIFS($A$9:$A$58,A20)&lt;&gt;1,"Повтор кода",IF(NOT(ISNUMBER(C20)),"Укажите баланс",IF(COUNTIFS('Журнал'!$B$9:$B$2008,A20,'Журнал'!$H$9:$H$2008,"&lt;&gt;Готово")&gt;0,"Проверьте журнал",ROUND(C20+F20-G20-E20,2)))))</x:f>
      </x:c>
    </x:row>
    <x:row r="21" ht="24" customHeight="1">
      <x:c r="A21" s="11" t="str">
        <x:v>У13</x:v>
      </x:c>
      <x:c r="B21" s="10"/>
      <x:c r="C21" s="16" t="n">
        <x:v>0</x:v>
      </x:c>
      <x:c r="D21" s="17" t="str">
        <x:f>IF(B21="","",COUNTIFS('Журнал'!$B$9:$B$2008,A21,'Журнал'!$D$9:$D$2008,"Занятие",'Журнал'!$H$9:$H$2008,"Готово"))</x:f>
      </x:c>
      <x:c r="E21" s="18" t="str">
        <x:f>IF(B21="","",SUMIFS('Журнал'!$F$9:$F$2008,'Журнал'!$B$9:$B$2008,A21,'Журнал'!$D$9:$D$2008,"Занятие",'Журнал'!$H$9:$H$2008,"Готово"))</x:f>
      </x:c>
      <x:c r="F21" s="18" t="str">
        <x:f>IF(B21="","",SUMIFS('Журнал'!$F$9:$F$2008,'Журнал'!$B$9:$B$2008,A21,'Журнал'!$D$9:$D$2008,"Оплата",'Журнал'!$H$9:$H$2008,"Готово"))</x:f>
      </x:c>
      <x:c r="G21" s="18" t="str">
        <x:f>IF(B21="","",SUMIFS('Журнал'!$F$9:$F$2008,'Журнал'!$B$9:$B$2008,A21,'Журнал'!$D$9:$D$2008,"Возврат",'Журнал'!$H$9:$H$2008,"Готово"))</x:f>
      </x:c>
      <x:c r="H21" s="18" t="str">
        <x:f>IF(B21="","",IF(COUNTIFS($A$9:$A$58,A21)&lt;&gt;1,"Повтор кода",IF(NOT(ISNUMBER(C21)),"Укажите баланс",IF(COUNTIFS('Журнал'!$B$9:$B$2008,A21,'Журнал'!$H$9:$H$2008,"&lt;&gt;Готово")&gt;0,"Проверьте журнал",ROUND(C21+F21-G21-E21,2)))))</x:f>
      </x:c>
    </x:row>
    <x:row r="22" ht="24" customHeight="1">
      <x:c r="A22" s="11" t="str">
        <x:v>У14</x:v>
      </x:c>
      <x:c r="B22" s="10"/>
      <x:c r="C22" s="16" t="n">
        <x:v>0</x:v>
      </x:c>
      <x:c r="D22" s="17" t="str">
        <x:f>IF(B22="","",COUNTIFS('Журнал'!$B$9:$B$2008,A22,'Журнал'!$D$9:$D$2008,"Занятие",'Журнал'!$H$9:$H$2008,"Готово"))</x:f>
      </x:c>
      <x:c r="E22" s="18" t="str">
        <x:f>IF(B22="","",SUMIFS('Журнал'!$F$9:$F$2008,'Журнал'!$B$9:$B$2008,A22,'Журнал'!$D$9:$D$2008,"Занятие",'Журнал'!$H$9:$H$2008,"Готово"))</x:f>
      </x:c>
      <x:c r="F22" s="18" t="str">
        <x:f>IF(B22="","",SUMIFS('Журнал'!$F$9:$F$2008,'Журнал'!$B$9:$B$2008,A22,'Журнал'!$D$9:$D$2008,"Оплата",'Журнал'!$H$9:$H$2008,"Готово"))</x:f>
      </x:c>
      <x:c r="G22" s="18" t="str">
        <x:f>IF(B22="","",SUMIFS('Журнал'!$F$9:$F$2008,'Журнал'!$B$9:$B$2008,A22,'Журнал'!$D$9:$D$2008,"Возврат",'Журнал'!$H$9:$H$2008,"Готово"))</x:f>
      </x:c>
      <x:c r="H22" s="18" t="str">
        <x:f>IF(B22="","",IF(COUNTIFS($A$9:$A$58,A22)&lt;&gt;1,"Повтор кода",IF(NOT(ISNUMBER(C22)),"Укажите баланс",IF(COUNTIFS('Журнал'!$B$9:$B$2008,A22,'Журнал'!$H$9:$H$2008,"&lt;&gt;Готово")&gt;0,"Проверьте журнал",ROUND(C22+F22-G22-E22,2)))))</x:f>
      </x:c>
    </x:row>
    <x:row r="23" ht="24" customHeight="1">
      <x:c r="A23" s="11" t="str">
        <x:v>У15</x:v>
      </x:c>
      <x:c r="B23" s="10"/>
      <x:c r="C23" s="16" t="n">
        <x:v>0</x:v>
      </x:c>
      <x:c r="D23" s="17" t="str">
        <x:f>IF(B23="","",COUNTIFS('Журнал'!$B$9:$B$2008,A23,'Журнал'!$D$9:$D$2008,"Занятие",'Журнал'!$H$9:$H$2008,"Готово"))</x:f>
      </x:c>
      <x:c r="E23" s="18" t="str">
        <x:f>IF(B23="","",SUMIFS('Журнал'!$F$9:$F$2008,'Журнал'!$B$9:$B$2008,A23,'Журнал'!$D$9:$D$2008,"Занятие",'Журнал'!$H$9:$H$2008,"Готово"))</x:f>
      </x:c>
      <x:c r="F23" s="18" t="str">
        <x:f>IF(B23="","",SUMIFS('Журнал'!$F$9:$F$2008,'Журнал'!$B$9:$B$2008,A23,'Журнал'!$D$9:$D$2008,"Оплата",'Журнал'!$H$9:$H$2008,"Готово"))</x:f>
      </x:c>
      <x:c r="G23" s="18" t="str">
        <x:f>IF(B23="","",SUMIFS('Журнал'!$F$9:$F$2008,'Журнал'!$B$9:$B$2008,A23,'Журнал'!$D$9:$D$2008,"Возврат",'Журнал'!$H$9:$H$2008,"Готово"))</x:f>
      </x:c>
      <x:c r="H23" s="18" t="str">
        <x:f>IF(B23="","",IF(COUNTIFS($A$9:$A$58,A23)&lt;&gt;1,"Повтор кода",IF(NOT(ISNUMBER(C23)),"Укажите баланс",IF(COUNTIFS('Журнал'!$B$9:$B$2008,A23,'Журнал'!$H$9:$H$2008,"&lt;&gt;Готово")&gt;0,"Проверьте журнал",ROUND(C23+F23-G23-E23,2)))))</x:f>
      </x:c>
    </x:row>
    <x:row r="24" ht="24" customHeight="1">
      <x:c r="A24" s="11" t="str">
        <x:v>У16</x:v>
      </x:c>
      <x:c r="B24" s="10"/>
      <x:c r="C24" s="16" t="n">
        <x:v>0</x:v>
      </x:c>
      <x:c r="D24" s="17" t="str">
        <x:f>IF(B24="","",COUNTIFS('Журнал'!$B$9:$B$2008,A24,'Журнал'!$D$9:$D$2008,"Занятие",'Журнал'!$H$9:$H$2008,"Готово"))</x:f>
      </x:c>
      <x:c r="E24" s="18" t="str">
        <x:f>IF(B24="","",SUMIFS('Журнал'!$F$9:$F$2008,'Журнал'!$B$9:$B$2008,A24,'Журнал'!$D$9:$D$2008,"Занятие",'Журнал'!$H$9:$H$2008,"Готово"))</x:f>
      </x:c>
      <x:c r="F24" s="18" t="str">
        <x:f>IF(B24="","",SUMIFS('Журнал'!$F$9:$F$2008,'Журнал'!$B$9:$B$2008,A24,'Журнал'!$D$9:$D$2008,"Оплата",'Журнал'!$H$9:$H$2008,"Готово"))</x:f>
      </x:c>
      <x:c r="G24" s="18" t="str">
        <x:f>IF(B24="","",SUMIFS('Журнал'!$F$9:$F$2008,'Журнал'!$B$9:$B$2008,A24,'Журнал'!$D$9:$D$2008,"Возврат",'Журнал'!$H$9:$H$2008,"Готово"))</x:f>
      </x:c>
      <x:c r="H24" s="18" t="str">
        <x:f>IF(B24="","",IF(COUNTIFS($A$9:$A$58,A24)&lt;&gt;1,"Повтор кода",IF(NOT(ISNUMBER(C24)),"Укажите баланс",IF(COUNTIFS('Журнал'!$B$9:$B$2008,A24,'Журнал'!$H$9:$H$2008,"&lt;&gt;Готово")&gt;0,"Проверьте журнал",ROUND(C24+F24-G24-E24,2)))))</x:f>
      </x:c>
    </x:row>
    <x:row r="25" ht="24" customHeight="1">
      <x:c r="A25" s="11" t="str">
        <x:v>У17</x:v>
      </x:c>
      <x:c r="B25" s="10"/>
      <x:c r="C25" s="16" t="n">
        <x:v>0</x:v>
      </x:c>
      <x:c r="D25" s="17" t="str">
        <x:f>IF(B25="","",COUNTIFS('Журнал'!$B$9:$B$2008,A25,'Журнал'!$D$9:$D$2008,"Занятие",'Журнал'!$H$9:$H$2008,"Готово"))</x:f>
      </x:c>
      <x:c r="E25" s="18" t="str">
        <x:f>IF(B25="","",SUMIFS('Журнал'!$F$9:$F$2008,'Журнал'!$B$9:$B$2008,A25,'Журнал'!$D$9:$D$2008,"Занятие",'Журнал'!$H$9:$H$2008,"Готово"))</x:f>
      </x:c>
      <x:c r="F25" s="18" t="str">
        <x:f>IF(B25="","",SUMIFS('Журнал'!$F$9:$F$2008,'Журнал'!$B$9:$B$2008,A25,'Журнал'!$D$9:$D$2008,"Оплата",'Журнал'!$H$9:$H$2008,"Готово"))</x:f>
      </x:c>
      <x:c r="G25" s="18" t="str">
        <x:f>IF(B25="","",SUMIFS('Журнал'!$F$9:$F$2008,'Журнал'!$B$9:$B$2008,A25,'Журнал'!$D$9:$D$2008,"Возврат",'Журнал'!$H$9:$H$2008,"Готово"))</x:f>
      </x:c>
      <x:c r="H25" s="18" t="str">
        <x:f>IF(B25="","",IF(COUNTIFS($A$9:$A$58,A25)&lt;&gt;1,"Повтор кода",IF(NOT(ISNUMBER(C25)),"Укажите баланс",IF(COUNTIFS('Журнал'!$B$9:$B$2008,A25,'Журнал'!$H$9:$H$2008,"&lt;&gt;Готово")&gt;0,"Проверьте журнал",ROUND(C25+F25-G25-E25,2)))))</x:f>
      </x:c>
    </x:row>
    <x:row r="26" ht="24" customHeight="1">
      <x:c r="A26" s="11" t="str">
        <x:v>У18</x:v>
      </x:c>
      <x:c r="B26" s="10"/>
      <x:c r="C26" s="16" t="n">
        <x:v>0</x:v>
      </x:c>
      <x:c r="D26" s="17" t="str">
        <x:f>IF(B26="","",COUNTIFS('Журнал'!$B$9:$B$2008,A26,'Журнал'!$D$9:$D$2008,"Занятие",'Журнал'!$H$9:$H$2008,"Готово"))</x:f>
      </x:c>
      <x:c r="E26" s="18" t="str">
        <x:f>IF(B26="","",SUMIFS('Журнал'!$F$9:$F$2008,'Журнал'!$B$9:$B$2008,A26,'Журнал'!$D$9:$D$2008,"Занятие",'Журнал'!$H$9:$H$2008,"Готово"))</x:f>
      </x:c>
      <x:c r="F26" s="18" t="str">
        <x:f>IF(B26="","",SUMIFS('Журнал'!$F$9:$F$2008,'Журнал'!$B$9:$B$2008,A26,'Журнал'!$D$9:$D$2008,"Оплата",'Журнал'!$H$9:$H$2008,"Готово"))</x:f>
      </x:c>
      <x:c r="G26" s="18" t="str">
        <x:f>IF(B26="","",SUMIFS('Журнал'!$F$9:$F$2008,'Журнал'!$B$9:$B$2008,A26,'Журнал'!$D$9:$D$2008,"Возврат",'Журнал'!$H$9:$H$2008,"Готово"))</x:f>
      </x:c>
      <x:c r="H26" s="18" t="str">
        <x:f>IF(B26="","",IF(COUNTIFS($A$9:$A$58,A26)&lt;&gt;1,"Повтор кода",IF(NOT(ISNUMBER(C26)),"Укажите баланс",IF(COUNTIFS('Журнал'!$B$9:$B$2008,A26,'Журнал'!$H$9:$H$2008,"&lt;&gt;Готово")&gt;0,"Проверьте журнал",ROUND(C26+F26-G26-E26,2)))))</x:f>
      </x:c>
    </x:row>
    <x:row r="27" ht="24" customHeight="1">
      <x:c r="A27" s="11" t="str">
        <x:v>У19</x:v>
      </x:c>
      <x:c r="B27" s="10"/>
      <x:c r="C27" s="16" t="n">
        <x:v>0</x:v>
      </x:c>
      <x:c r="D27" s="17" t="str">
        <x:f>IF(B27="","",COUNTIFS('Журнал'!$B$9:$B$2008,A27,'Журнал'!$D$9:$D$2008,"Занятие",'Журнал'!$H$9:$H$2008,"Готово"))</x:f>
      </x:c>
      <x:c r="E27" s="18" t="str">
        <x:f>IF(B27="","",SUMIFS('Журнал'!$F$9:$F$2008,'Журнал'!$B$9:$B$2008,A27,'Журнал'!$D$9:$D$2008,"Занятие",'Журнал'!$H$9:$H$2008,"Готово"))</x:f>
      </x:c>
      <x:c r="F27" s="18" t="str">
        <x:f>IF(B27="","",SUMIFS('Журнал'!$F$9:$F$2008,'Журнал'!$B$9:$B$2008,A27,'Журнал'!$D$9:$D$2008,"Оплата",'Журнал'!$H$9:$H$2008,"Готово"))</x:f>
      </x:c>
      <x:c r="G27" s="18" t="str">
        <x:f>IF(B27="","",SUMIFS('Журнал'!$F$9:$F$2008,'Журнал'!$B$9:$B$2008,A27,'Журнал'!$D$9:$D$2008,"Возврат",'Журнал'!$H$9:$H$2008,"Готово"))</x:f>
      </x:c>
      <x:c r="H27" s="18" t="str">
        <x:f>IF(B27="","",IF(COUNTIFS($A$9:$A$58,A27)&lt;&gt;1,"Повтор кода",IF(NOT(ISNUMBER(C27)),"Укажите баланс",IF(COUNTIFS('Журнал'!$B$9:$B$2008,A27,'Журнал'!$H$9:$H$2008,"&lt;&gt;Готово")&gt;0,"Проверьте журнал",ROUND(C27+F27-G27-E27,2)))))</x:f>
      </x:c>
    </x:row>
    <x:row r="28" ht="24" customHeight="1">
      <x:c r="A28" s="11" t="str">
        <x:v>У20</x:v>
      </x:c>
      <x:c r="B28" s="10"/>
      <x:c r="C28" s="16" t="n">
        <x:v>0</x:v>
      </x:c>
      <x:c r="D28" s="17" t="str">
        <x:f>IF(B28="","",COUNTIFS('Журнал'!$B$9:$B$2008,A28,'Журнал'!$D$9:$D$2008,"Занятие",'Журнал'!$H$9:$H$2008,"Готово"))</x:f>
      </x:c>
      <x:c r="E28" s="18" t="str">
        <x:f>IF(B28="","",SUMIFS('Журнал'!$F$9:$F$2008,'Журнал'!$B$9:$B$2008,A28,'Журнал'!$D$9:$D$2008,"Занятие",'Журнал'!$H$9:$H$2008,"Готово"))</x:f>
      </x:c>
      <x:c r="F28" s="18" t="str">
        <x:f>IF(B28="","",SUMIFS('Журнал'!$F$9:$F$2008,'Журнал'!$B$9:$B$2008,A28,'Журнал'!$D$9:$D$2008,"Оплата",'Журнал'!$H$9:$H$2008,"Готово"))</x:f>
      </x:c>
      <x:c r="G28" s="18" t="str">
        <x:f>IF(B28="","",SUMIFS('Журнал'!$F$9:$F$2008,'Журнал'!$B$9:$B$2008,A28,'Журнал'!$D$9:$D$2008,"Возврат",'Журнал'!$H$9:$H$2008,"Готово"))</x:f>
      </x:c>
      <x:c r="H28" s="18" t="str">
        <x:f>IF(B28="","",IF(COUNTIFS($A$9:$A$58,A28)&lt;&gt;1,"Повтор кода",IF(NOT(ISNUMBER(C28)),"Укажите баланс",IF(COUNTIFS('Журнал'!$B$9:$B$2008,A28,'Журнал'!$H$9:$H$2008,"&lt;&gt;Готово")&gt;0,"Проверьте журнал",ROUND(C28+F28-G28-E28,2)))))</x:f>
      </x:c>
    </x:row>
    <x:row r="29" ht="24" customHeight="1">
      <x:c r="A29" s="11" t="str">
        <x:v>У21</x:v>
      </x:c>
      <x:c r="B29" s="10"/>
      <x:c r="C29" s="16" t="n">
        <x:v>0</x:v>
      </x:c>
      <x:c r="D29" s="17" t="str">
        <x:f>IF(B29="","",COUNTIFS('Журнал'!$B$9:$B$2008,A29,'Журнал'!$D$9:$D$2008,"Занятие",'Журнал'!$H$9:$H$2008,"Готово"))</x:f>
      </x:c>
      <x:c r="E29" s="18" t="str">
        <x:f>IF(B29="","",SUMIFS('Журнал'!$F$9:$F$2008,'Журнал'!$B$9:$B$2008,A29,'Журнал'!$D$9:$D$2008,"Занятие",'Журнал'!$H$9:$H$2008,"Готово"))</x:f>
      </x:c>
      <x:c r="F29" s="18" t="str">
        <x:f>IF(B29="","",SUMIFS('Журнал'!$F$9:$F$2008,'Журнал'!$B$9:$B$2008,A29,'Журнал'!$D$9:$D$2008,"Оплата",'Журнал'!$H$9:$H$2008,"Готово"))</x:f>
      </x:c>
      <x:c r="G29" s="18" t="str">
        <x:f>IF(B29="","",SUMIFS('Журнал'!$F$9:$F$2008,'Журнал'!$B$9:$B$2008,A29,'Журнал'!$D$9:$D$2008,"Возврат",'Журнал'!$H$9:$H$2008,"Готово"))</x:f>
      </x:c>
      <x:c r="H29" s="18" t="str">
        <x:f>IF(B29="","",IF(COUNTIFS($A$9:$A$58,A29)&lt;&gt;1,"Повтор кода",IF(NOT(ISNUMBER(C29)),"Укажите баланс",IF(COUNTIFS('Журнал'!$B$9:$B$2008,A29,'Журнал'!$H$9:$H$2008,"&lt;&gt;Готово")&gt;0,"Проверьте журнал",ROUND(C29+F29-G29-E29,2)))))</x:f>
      </x:c>
    </x:row>
    <x:row r="30" ht="24" customHeight="1">
      <x:c r="A30" s="11" t="str">
        <x:v>У22</x:v>
      </x:c>
      <x:c r="B30" s="10"/>
      <x:c r="C30" s="16" t="n">
        <x:v>0</x:v>
      </x:c>
      <x:c r="D30" s="17" t="str">
        <x:f>IF(B30="","",COUNTIFS('Журнал'!$B$9:$B$2008,A30,'Журнал'!$D$9:$D$2008,"Занятие",'Журнал'!$H$9:$H$2008,"Готово"))</x:f>
      </x:c>
      <x:c r="E30" s="18" t="str">
        <x:f>IF(B30="","",SUMIFS('Журнал'!$F$9:$F$2008,'Журнал'!$B$9:$B$2008,A30,'Журнал'!$D$9:$D$2008,"Занятие",'Журнал'!$H$9:$H$2008,"Готово"))</x:f>
      </x:c>
      <x:c r="F30" s="18" t="str">
        <x:f>IF(B30="","",SUMIFS('Журнал'!$F$9:$F$2008,'Журнал'!$B$9:$B$2008,A30,'Журнал'!$D$9:$D$2008,"Оплата",'Журнал'!$H$9:$H$2008,"Готово"))</x:f>
      </x:c>
      <x:c r="G30" s="18" t="str">
        <x:f>IF(B30="","",SUMIFS('Журнал'!$F$9:$F$2008,'Журнал'!$B$9:$B$2008,A30,'Журнал'!$D$9:$D$2008,"Возврат",'Журнал'!$H$9:$H$2008,"Готово"))</x:f>
      </x:c>
      <x:c r="H30" s="18" t="str">
        <x:f>IF(B30="","",IF(COUNTIFS($A$9:$A$58,A30)&lt;&gt;1,"Повтор кода",IF(NOT(ISNUMBER(C30)),"Укажите баланс",IF(COUNTIFS('Журнал'!$B$9:$B$2008,A30,'Журнал'!$H$9:$H$2008,"&lt;&gt;Готово")&gt;0,"Проверьте журнал",ROUND(C30+F30-G30-E30,2)))))</x:f>
      </x:c>
    </x:row>
    <x:row r="31" ht="24" customHeight="1">
      <x:c r="A31" s="11" t="str">
        <x:v>У23</x:v>
      </x:c>
      <x:c r="B31" s="10"/>
      <x:c r="C31" s="16" t="n">
        <x:v>0</x:v>
      </x:c>
      <x:c r="D31" s="17" t="str">
        <x:f>IF(B31="","",COUNTIFS('Журнал'!$B$9:$B$2008,A31,'Журнал'!$D$9:$D$2008,"Занятие",'Журнал'!$H$9:$H$2008,"Готово"))</x:f>
      </x:c>
      <x:c r="E31" s="18" t="str">
        <x:f>IF(B31="","",SUMIFS('Журнал'!$F$9:$F$2008,'Журнал'!$B$9:$B$2008,A31,'Журнал'!$D$9:$D$2008,"Занятие",'Журнал'!$H$9:$H$2008,"Готово"))</x:f>
      </x:c>
      <x:c r="F31" s="18" t="str">
        <x:f>IF(B31="","",SUMIFS('Журнал'!$F$9:$F$2008,'Журнал'!$B$9:$B$2008,A31,'Журнал'!$D$9:$D$2008,"Оплата",'Журнал'!$H$9:$H$2008,"Готово"))</x:f>
      </x:c>
      <x:c r="G31" s="18" t="str">
        <x:f>IF(B31="","",SUMIFS('Журнал'!$F$9:$F$2008,'Журнал'!$B$9:$B$2008,A31,'Журнал'!$D$9:$D$2008,"Возврат",'Журнал'!$H$9:$H$2008,"Готово"))</x:f>
      </x:c>
      <x:c r="H31" s="18" t="str">
        <x:f>IF(B31="","",IF(COUNTIFS($A$9:$A$58,A31)&lt;&gt;1,"Повтор кода",IF(NOT(ISNUMBER(C31)),"Укажите баланс",IF(COUNTIFS('Журнал'!$B$9:$B$2008,A31,'Журнал'!$H$9:$H$2008,"&lt;&gt;Готово")&gt;0,"Проверьте журнал",ROUND(C31+F31-G31-E31,2)))))</x:f>
      </x:c>
    </x:row>
    <x:row r="32" ht="24" customHeight="1">
      <x:c r="A32" s="11" t="str">
        <x:v>У24</x:v>
      </x:c>
      <x:c r="B32" s="10"/>
      <x:c r="C32" s="16" t="n">
        <x:v>0</x:v>
      </x:c>
      <x:c r="D32" s="17" t="str">
        <x:f>IF(B32="","",COUNTIFS('Журнал'!$B$9:$B$2008,A32,'Журнал'!$D$9:$D$2008,"Занятие",'Журнал'!$H$9:$H$2008,"Готово"))</x:f>
      </x:c>
      <x:c r="E32" s="18" t="str">
        <x:f>IF(B32="","",SUMIFS('Журнал'!$F$9:$F$2008,'Журнал'!$B$9:$B$2008,A32,'Журнал'!$D$9:$D$2008,"Занятие",'Журнал'!$H$9:$H$2008,"Готово"))</x:f>
      </x:c>
      <x:c r="F32" s="18" t="str">
        <x:f>IF(B32="","",SUMIFS('Журнал'!$F$9:$F$2008,'Журнал'!$B$9:$B$2008,A32,'Журнал'!$D$9:$D$2008,"Оплата",'Журнал'!$H$9:$H$2008,"Готово"))</x:f>
      </x:c>
      <x:c r="G32" s="18" t="str">
        <x:f>IF(B32="","",SUMIFS('Журнал'!$F$9:$F$2008,'Журнал'!$B$9:$B$2008,A32,'Журнал'!$D$9:$D$2008,"Возврат",'Журнал'!$H$9:$H$2008,"Готово"))</x:f>
      </x:c>
      <x:c r="H32" s="18" t="str">
        <x:f>IF(B32="","",IF(COUNTIFS($A$9:$A$58,A32)&lt;&gt;1,"Повтор кода",IF(NOT(ISNUMBER(C32)),"Укажите баланс",IF(COUNTIFS('Журнал'!$B$9:$B$2008,A32,'Журнал'!$H$9:$H$2008,"&lt;&gt;Готово")&gt;0,"Проверьте журнал",ROUND(C32+F32-G32-E32,2)))))</x:f>
      </x:c>
    </x:row>
    <x:row r="33" ht="24" customHeight="1">
      <x:c r="A33" s="11" t="str">
        <x:v>У25</x:v>
      </x:c>
      <x:c r="B33" s="10"/>
      <x:c r="C33" s="16" t="n">
        <x:v>0</x:v>
      </x:c>
      <x:c r="D33" s="17" t="str">
        <x:f>IF(B33="","",COUNTIFS('Журнал'!$B$9:$B$2008,A33,'Журнал'!$D$9:$D$2008,"Занятие",'Журнал'!$H$9:$H$2008,"Готово"))</x:f>
      </x:c>
      <x:c r="E33" s="18" t="str">
        <x:f>IF(B33="","",SUMIFS('Журнал'!$F$9:$F$2008,'Журнал'!$B$9:$B$2008,A33,'Журнал'!$D$9:$D$2008,"Занятие",'Журнал'!$H$9:$H$2008,"Готово"))</x:f>
      </x:c>
      <x:c r="F33" s="18" t="str">
        <x:f>IF(B33="","",SUMIFS('Журнал'!$F$9:$F$2008,'Журнал'!$B$9:$B$2008,A33,'Журнал'!$D$9:$D$2008,"Оплата",'Журнал'!$H$9:$H$2008,"Готово"))</x:f>
      </x:c>
      <x:c r="G33" s="18" t="str">
        <x:f>IF(B33="","",SUMIFS('Журнал'!$F$9:$F$2008,'Журнал'!$B$9:$B$2008,A33,'Журнал'!$D$9:$D$2008,"Возврат",'Журнал'!$H$9:$H$2008,"Готово"))</x:f>
      </x:c>
      <x:c r="H33" s="18" t="str">
        <x:f>IF(B33="","",IF(COUNTIFS($A$9:$A$58,A33)&lt;&gt;1,"Повтор кода",IF(NOT(ISNUMBER(C33)),"Укажите баланс",IF(COUNTIFS('Журнал'!$B$9:$B$2008,A33,'Журнал'!$H$9:$H$2008,"&lt;&gt;Готово")&gt;0,"Проверьте журнал",ROUND(C33+F33-G33-E33,2)))))</x:f>
      </x:c>
    </x:row>
    <x:row r="34" ht="24" customHeight="1">
      <x:c r="A34" s="11" t="str">
        <x:v>У26</x:v>
      </x:c>
      <x:c r="B34" s="10"/>
      <x:c r="C34" s="16" t="n">
        <x:v>0</x:v>
      </x:c>
      <x:c r="D34" s="17" t="str">
        <x:f>IF(B34="","",COUNTIFS('Журнал'!$B$9:$B$2008,A34,'Журнал'!$D$9:$D$2008,"Занятие",'Журнал'!$H$9:$H$2008,"Готово"))</x:f>
      </x:c>
      <x:c r="E34" s="18" t="str">
        <x:f>IF(B34="","",SUMIFS('Журнал'!$F$9:$F$2008,'Журнал'!$B$9:$B$2008,A34,'Журнал'!$D$9:$D$2008,"Занятие",'Журнал'!$H$9:$H$2008,"Готово"))</x:f>
      </x:c>
      <x:c r="F34" s="18" t="str">
        <x:f>IF(B34="","",SUMIFS('Журнал'!$F$9:$F$2008,'Журнал'!$B$9:$B$2008,A34,'Журнал'!$D$9:$D$2008,"Оплата",'Журнал'!$H$9:$H$2008,"Готово"))</x:f>
      </x:c>
      <x:c r="G34" s="18" t="str">
        <x:f>IF(B34="","",SUMIFS('Журнал'!$F$9:$F$2008,'Журнал'!$B$9:$B$2008,A34,'Журнал'!$D$9:$D$2008,"Возврат",'Журнал'!$H$9:$H$2008,"Готово"))</x:f>
      </x:c>
      <x:c r="H34" s="18" t="str">
        <x:f>IF(B34="","",IF(COUNTIFS($A$9:$A$58,A34)&lt;&gt;1,"Повтор кода",IF(NOT(ISNUMBER(C34)),"Укажите баланс",IF(COUNTIFS('Журнал'!$B$9:$B$2008,A34,'Журнал'!$H$9:$H$2008,"&lt;&gt;Готово")&gt;0,"Проверьте журнал",ROUND(C34+F34-G34-E34,2)))))</x:f>
      </x:c>
    </x:row>
    <x:row r="35" ht="24" customHeight="1">
      <x:c r="A35" s="11" t="str">
        <x:v>У27</x:v>
      </x:c>
      <x:c r="B35" s="10"/>
      <x:c r="C35" s="16" t="n">
        <x:v>0</x:v>
      </x:c>
      <x:c r="D35" s="17" t="str">
        <x:f>IF(B35="","",COUNTIFS('Журнал'!$B$9:$B$2008,A35,'Журнал'!$D$9:$D$2008,"Занятие",'Журнал'!$H$9:$H$2008,"Готово"))</x:f>
      </x:c>
      <x:c r="E35" s="18" t="str">
        <x:f>IF(B35="","",SUMIFS('Журнал'!$F$9:$F$2008,'Журнал'!$B$9:$B$2008,A35,'Журнал'!$D$9:$D$2008,"Занятие",'Журнал'!$H$9:$H$2008,"Готово"))</x:f>
      </x:c>
      <x:c r="F35" s="18" t="str">
        <x:f>IF(B35="","",SUMIFS('Журнал'!$F$9:$F$2008,'Журнал'!$B$9:$B$2008,A35,'Журнал'!$D$9:$D$2008,"Оплата",'Журнал'!$H$9:$H$2008,"Готово"))</x:f>
      </x:c>
      <x:c r="G35" s="18" t="str">
        <x:f>IF(B35="","",SUMIFS('Журнал'!$F$9:$F$2008,'Журнал'!$B$9:$B$2008,A35,'Журнал'!$D$9:$D$2008,"Возврат",'Журнал'!$H$9:$H$2008,"Готово"))</x:f>
      </x:c>
      <x:c r="H35" s="18" t="str">
        <x:f>IF(B35="","",IF(COUNTIFS($A$9:$A$58,A35)&lt;&gt;1,"Повтор кода",IF(NOT(ISNUMBER(C35)),"Укажите баланс",IF(COUNTIFS('Журнал'!$B$9:$B$2008,A35,'Журнал'!$H$9:$H$2008,"&lt;&gt;Готово")&gt;0,"Проверьте журнал",ROUND(C35+F35-G35-E35,2)))))</x:f>
      </x:c>
    </x:row>
    <x:row r="36" ht="24" customHeight="1">
      <x:c r="A36" s="11" t="str">
        <x:v>У28</x:v>
      </x:c>
      <x:c r="B36" s="10"/>
      <x:c r="C36" s="16" t="n">
        <x:v>0</x:v>
      </x:c>
      <x:c r="D36" s="17" t="str">
        <x:f>IF(B36="","",COUNTIFS('Журнал'!$B$9:$B$2008,A36,'Журнал'!$D$9:$D$2008,"Занятие",'Журнал'!$H$9:$H$2008,"Готово"))</x:f>
      </x:c>
      <x:c r="E36" s="18" t="str">
        <x:f>IF(B36="","",SUMIFS('Журнал'!$F$9:$F$2008,'Журнал'!$B$9:$B$2008,A36,'Журнал'!$D$9:$D$2008,"Занятие",'Журнал'!$H$9:$H$2008,"Готово"))</x:f>
      </x:c>
      <x:c r="F36" s="18" t="str">
        <x:f>IF(B36="","",SUMIFS('Журнал'!$F$9:$F$2008,'Журнал'!$B$9:$B$2008,A36,'Журнал'!$D$9:$D$2008,"Оплата",'Журнал'!$H$9:$H$2008,"Готово"))</x:f>
      </x:c>
      <x:c r="G36" s="18" t="str">
        <x:f>IF(B36="","",SUMIFS('Журнал'!$F$9:$F$2008,'Журнал'!$B$9:$B$2008,A36,'Журнал'!$D$9:$D$2008,"Возврат",'Журнал'!$H$9:$H$2008,"Готово"))</x:f>
      </x:c>
      <x:c r="H36" s="18" t="str">
        <x:f>IF(B36="","",IF(COUNTIFS($A$9:$A$58,A36)&lt;&gt;1,"Повтор кода",IF(NOT(ISNUMBER(C36)),"Укажите баланс",IF(COUNTIFS('Журнал'!$B$9:$B$2008,A36,'Журнал'!$H$9:$H$2008,"&lt;&gt;Готово")&gt;0,"Проверьте журнал",ROUND(C36+F36-G36-E36,2)))))</x:f>
      </x:c>
    </x:row>
    <x:row r="37" ht="24" customHeight="1">
      <x:c r="A37" s="11" t="str">
        <x:v>У29</x:v>
      </x:c>
      <x:c r="B37" s="10"/>
      <x:c r="C37" s="16" t="n">
        <x:v>0</x:v>
      </x:c>
      <x:c r="D37" s="17" t="str">
        <x:f>IF(B37="","",COUNTIFS('Журнал'!$B$9:$B$2008,A37,'Журнал'!$D$9:$D$2008,"Занятие",'Журнал'!$H$9:$H$2008,"Готово"))</x:f>
      </x:c>
      <x:c r="E37" s="18" t="str">
        <x:f>IF(B37="","",SUMIFS('Журнал'!$F$9:$F$2008,'Журнал'!$B$9:$B$2008,A37,'Журнал'!$D$9:$D$2008,"Занятие",'Журнал'!$H$9:$H$2008,"Готово"))</x:f>
      </x:c>
      <x:c r="F37" s="18" t="str">
        <x:f>IF(B37="","",SUMIFS('Журнал'!$F$9:$F$2008,'Журнал'!$B$9:$B$2008,A37,'Журнал'!$D$9:$D$2008,"Оплата",'Журнал'!$H$9:$H$2008,"Готово"))</x:f>
      </x:c>
      <x:c r="G37" s="18" t="str">
        <x:f>IF(B37="","",SUMIFS('Журнал'!$F$9:$F$2008,'Журнал'!$B$9:$B$2008,A37,'Журнал'!$D$9:$D$2008,"Возврат",'Журнал'!$H$9:$H$2008,"Готово"))</x:f>
      </x:c>
      <x:c r="H37" s="18" t="str">
        <x:f>IF(B37="","",IF(COUNTIFS($A$9:$A$58,A37)&lt;&gt;1,"Повтор кода",IF(NOT(ISNUMBER(C37)),"Укажите баланс",IF(COUNTIFS('Журнал'!$B$9:$B$2008,A37,'Журнал'!$H$9:$H$2008,"&lt;&gt;Готово")&gt;0,"Проверьте журнал",ROUND(C37+F37-G37-E37,2)))))</x:f>
      </x:c>
    </x:row>
    <x:row r="38" ht="24" customHeight="1">
      <x:c r="A38" s="11" t="str">
        <x:v>У30</x:v>
      </x:c>
      <x:c r="B38" s="10"/>
      <x:c r="C38" s="16" t="n">
        <x:v>0</x:v>
      </x:c>
      <x:c r="D38" s="17" t="str">
        <x:f>IF(B38="","",COUNTIFS('Журнал'!$B$9:$B$2008,A38,'Журнал'!$D$9:$D$2008,"Занятие",'Журнал'!$H$9:$H$2008,"Готово"))</x:f>
      </x:c>
      <x:c r="E38" s="18" t="str">
        <x:f>IF(B38="","",SUMIFS('Журнал'!$F$9:$F$2008,'Журнал'!$B$9:$B$2008,A38,'Журнал'!$D$9:$D$2008,"Занятие",'Журнал'!$H$9:$H$2008,"Готово"))</x:f>
      </x:c>
      <x:c r="F38" s="18" t="str">
        <x:f>IF(B38="","",SUMIFS('Журнал'!$F$9:$F$2008,'Журнал'!$B$9:$B$2008,A38,'Журнал'!$D$9:$D$2008,"Оплата",'Журнал'!$H$9:$H$2008,"Готово"))</x:f>
      </x:c>
      <x:c r="G38" s="18" t="str">
        <x:f>IF(B38="","",SUMIFS('Журнал'!$F$9:$F$2008,'Журнал'!$B$9:$B$2008,A38,'Журнал'!$D$9:$D$2008,"Возврат",'Журнал'!$H$9:$H$2008,"Готово"))</x:f>
      </x:c>
      <x:c r="H38" s="18" t="str">
        <x:f>IF(B38="","",IF(COUNTIFS($A$9:$A$58,A38)&lt;&gt;1,"Повтор кода",IF(NOT(ISNUMBER(C38)),"Укажите баланс",IF(COUNTIFS('Журнал'!$B$9:$B$2008,A38,'Журнал'!$H$9:$H$2008,"&lt;&gt;Готово")&gt;0,"Проверьте журнал",ROUND(C38+F38-G38-E38,2)))))</x:f>
      </x:c>
    </x:row>
    <x:row r="39" ht="24" customHeight="1">
      <x:c r="A39" s="11" t="str">
        <x:v>У31</x:v>
      </x:c>
      <x:c r="B39" s="10"/>
      <x:c r="C39" s="16" t="n">
        <x:v>0</x:v>
      </x:c>
      <x:c r="D39" s="17" t="str">
        <x:f>IF(B39="","",COUNTIFS('Журнал'!$B$9:$B$2008,A39,'Журнал'!$D$9:$D$2008,"Занятие",'Журнал'!$H$9:$H$2008,"Готово"))</x:f>
      </x:c>
      <x:c r="E39" s="18" t="str">
        <x:f>IF(B39="","",SUMIFS('Журнал'!$F$9:$F$2008,'Журнал'!$B$9:$B$2008,A39,'Журнал'!$D$9:$D$2008,"Занятие",'Журнал'!$H$9:$H$2008,"Готово"))</x:f>
      </x:c>
      <x:c r="F39" s="18" t="str">
        <x:f>IF(B39="","",SUMIFS('Журнал'!$F$9:$F$2008,'Журнал'!$B$9:$B$2008,A39,'Журнал'!$D$9:$D$2008,"Оплата",'Журнал'!$H$9:$H$2008,"Готово"))</x:f>
      </x:c>
      <x:c r="G39" s="18" t="str">
        <x:f>IF(B39="","",SUMIFS('Журнал'!$F$9:$F$2008,'Журнал'!$B$9:$B$2008,A39,'Журнал'!$D$9:$D$2008,"Возврат",'Журнал'!$H$9:$H$2008,"Готово"))</x:f>
      </x:c>
      <x:c r="H39" s="18" t="str">
        <x:f>IF(B39="","",IF(COUNTIFS($A$9:$A$58,A39)&lt;&gt;1,"Повтор кода",IF(NOT(ISNUMBER(C39)),"Укажите баланс",IF(COUNTIFS('Журнал'!$B$9:$B$2008,A39,'Журнал'!$H$9:$H$2008,"&lt;&gt;Готово")&gt;0,"Проверьте журнал",ROUND(C39+F39-G39-E39,2)))))</x:f>
      </x:c>
    </x:row>
    <x:row r="40" ht="24" customHeight="1">
      <x:c r="A40" s="11" t="str">
        <x:v>У32</x:v>
      </x:c>
      <x:c r="B40" s="10"/>
      <x:c r="C40" s="16" t="n">
        <x:v>0</x:v>
      </x:c>
      <x:c r="D40" s="17" t="str">
        <x:f>IF(B40="","",COUNTIFS('Журнал'!$B$9:$B$2008,A40,'Журнал'!$D$9:$D$2008,"Занятие",'Журнал'!$H$9:$H$2008,"Готово"))</x:f>
      </x:c>
      <x:c r="E40" s="18" t="str">
        <x:f>IF(B40="","",SUMIFS('Журнал'!$F$9:$F$2008,'Журнал'!$B$9:$B$2008,A40,'Журнал'!$D$9:$D$2008,"Занятие",'Журнал'!$H$9:$H$2008,"Готово"))</x:f>
      </x:c>
      <x:c r="F40" s="18" t="str">
        <x:f>IF(B40="","",SUMIFS('Журнал'!$F$9:$F$2008,'Журнал'!$B$9:$B$2008,A40,'Журнал'!$D$9:$D$2008,"Оплата",'Журнал'!$H$9:$H$2008,"Готово"))</x:f>
      </x:c>
      <x:c r="G40" s="18" t="str">
        <x:f>IF(B40="","",SUMIFS('Журнал'!$F$9:$F$2008,'Журнал'!$B$9:$B$2008,A40,'Журнал'!$D$9:$D$2008,"Возврат",'Журнал'!$H$9:$H$2008,"Готово"))</x:f>
      </x:c>
      <x:c r="H40" s="18" t="str">
        <x:f>IF(B40="","",IF(COUNTIFS($A$9:$A$58,A40)&lt;&gt;1,"Повтор кода",IF(NOT(ISNUMBER(C40)),"Укажите баланс",IF(COUNTIFS('Журнал'!$B$9:$B$2008,A40,'Журнал'!$H$9:$H$2008,"&lt;&gt;Готово")&gt;0,"Проверьте журнал",ROUND(C40+F40-G40-E40,2)))))</x:f>
      </x:c>
    </x:row>
    <x:row r="41" ht="24" customHeight="1">
      <x:c r="A41" s="11" t="str">
        <x:v>У33</x:v>
      </x:c>
      <x:c r="B41" s="10"/>
      <x:c r="C41" s="16" t="n">
        <x:v>0</x:v>
      </x:c>
      <x:c r="D41" s="17" t="str">
        <x:f>IF(B41="","",COUNTIFS('Журнал'!$B$9:$B$2008,A41,'Журнал'!$D$9:$D$2008,"Занятие",'Журнал'!$H$9:$H$2008,"Готово"))</x:f>
      </x:c>
      <x:c r="E41" s="18" t="str">
        <x:f>IF(B41="","",SUMIFS('Журнал'!$F$9:$F$2008,'Журнал'!$B$9:$B$2008,A41,'Журнал'!$D$9:$D$2008,"Занятие",'Журнал'!$H$9:$H$2008,"Готово"))</x:f>
      </x:c>
      <x:c r="F41" s="18" t="str">
        <x:f>IF(B41="","",SUMIFS('Журнал'!$F$9:$F$2008,'Журнал'!$B$9:$B$2008,A41,'Журнал'!$D$9:$D$2008,"Оплата",'Журнал'!$H$9:$H$2008,"Готово"))</x:f>
      </x:c>
      <x:c r="G41" s="18" t="str">
        <x:f>IF(B41="","",SUMIFS('Журнал'!$F$9:$F$2008,'Журнал'!$B$9:$B$2008,A41,'Журнал'!$D$9:$D$2008,"Возврат",'Журнал'!$H$9:$H$2008,"Готово"))</x:f>
      </x:c>
      <x:c r="H41" s="18" t="str">
        <x:f>IF(B41="","",IF(COUNTIFS($A$9:$A$58,A41)&lt;&gt;1,"Повтор кода",IF(NOT(ISNUMBER(C41)),"Укажите баланс",IF(COUNTIFS('Журнал'!$B$9:$B$2008,A41,'Журнал'!$H$9:$H$2008,"&lt;&gt;Готово")&gt;0,"Проверьте журнал",ROUND(C41+F41-G41-E41,2)))))</x:f>
      </x:c>
    </x:row>
    <x:row r="42" ht="24" customHeight="1">
      <x:c r="A42" s="11" t="str">
        <x:v>У34</x:v>
      </x:c>
      <x:c r="B42" s="10"/>
      <x:c r="C42" s="16" t="n">
        <x:v>0</x:v>
      </x:c>
      <x:c r="D42" s="17" t="str">
        <x:f>IF(B42="","",COUNTIFS('Журнал'!$B$9:$B$2008,A42,'Журнал'!$D$9:$D$2008,"Занятие",'Журнал'!$H$9:$H$2008,"Готово"))</x:f>
      </x:c>
      <x:c r="E42" s="18" t="str">
        <x:f>IF(B42="","",SUMIFS('Журнал'!$F$9:$F$2008,'Журнал'!$B$9:$B$2008,A42,'Журнал'!$D$9:$D$2008,"Занятие",'Журнал'!$H$9:$H$2008,"Готово"))</x:f>
      </x:c>
      <x:c r="F42" s="18" t="str">
        <x:f>IF(B42="","",SUMIFS('Журнал'!$F$9:$F$2008,'Журнал'!$B$9:$B$2008,A42,'Журнал'!$D$9:$D$2008,"Оплата",'Журнал'!$H$9:$H$2008,"Готово"))</x:f>
      </x:c>
      <x:c r="G42" s="18" t="str">
        <x:f>IF(B42="","",SUMIFS('Журнал'!$F$9:$F$2008,'Журнал'!$B$9:$B$2008,A42,'Журнал'!$D$9:$D$2008,"Возврат",'Журнал'!$H$9:$H$2008,"Готово"))</x:f>
      </x:c>
      <x:c r="H42" s="18" t="str">
        <x:f>IF(B42="","",IF(COUNTIFS($A$9:$A$58,A42)&lt;&gt;1,"Повтор кода",IF(NOT(ISNUMBER(C42)),"Укажите баланс",IF(COUNTIFS('Журнал'!$B$9:$B$2008,A42,'Журнал'!$H$9:$H$2008,"&lt;&gt;Готово")&gt;0,"Проверьте журнал",ROUND(C42+F42-G42-E42,2)))))</x:f>
      </x:c>
    </x:row>
    <x:row r="43" ht="24" customHeight="1">
      <x:c r="A43" s="11" t="str">
        <x:v>У35</x:v>
      </x:c>
      <x:c r="B43" s="10"/>
      <x:c r="C43" s="16" t="n">
        <x:v>0</x:v>
      </x:c>
      <x:c r="D43" s="17" t="str">
        <x:f>IF(B43="","",COUNTIFS('Журнал'!$B$9:$B$2008,A43,'Журнал'!$D$9:$D$2008,"Занятие",'Журнал'!$H$9:$H$2008,"Готово"))</x:f>
      </x:c>
      <x:c r="E43" s="18" t="str">
        <x:f>IF(B43="","",SUMIFS('Журнал'!$F$9:$F$2008,'Журнал'!$B$9:$B$2008,A43,'Журнал'!$D$9:$D$2008,"Занятие",'Журнал'!$H$9:$H$2008,"Готово"))</x:f>
      </x:c>
      <x:c r="F43" s="18" t="str">
        <x:f>IF(B43="","",SUMIFS('Журнал'!$F$9:$F$2008,'Журнал'!$B$9:$B$2008,A43,'Журнал'!$D$9:$D$2008,"Оплата",'Журнал'!$H$9:$H$2008,"Готово"))</x:f>
      </x:c>
      <x:c r="G43" s="18" t="str">
        <x:f>IF(B43="","",SUMIFS('Журнал'!$F$9:$F$2008,'Журнал'!$B$9:$B$2008,A43,'Журнал'!$D$9:$D$2008,"Возврат",'Журнал'!$H$9:$H$2008,"Готово"))</x:f>
      </x:c>
      <x:c r="H43" s="18" t="str">
        <x:f>IF(B43="","",IF(COUNTIFS($A$9:$A$58,A43)&lt;&gt;1,"Повтор кода",IF(NOT(ISNUMBER(C43)),"Укажите баланс",IF(COUNTIFS('Журнал'!$B$9:$B$2008,A43,'Журнал'!$H$9:$H$2008,"&lt;&gt;Готово")&gt;0,"Проверьте журнал",ROUND(C43+F43-G43-E43,2)))))</x:f>
      </x:c>
    </x:row>
    <x:row r="44" ht="24" customHeight="1">
      <x:c r="A44" s="11" t="str">
        <x:v>У36</x:v>
      </x:c>
      <x:c r="B44" s="10"/>
      <x:c r="C44" s="16" t="n">
        <x:v>0</x:v>
      </x:c>
      <x:c r="D44" s="17" t="str">
        <x:f>IF(B44="","",COUNTIFS('Журнал'!$B$9:$B$2008,A44,'Журнал'!$D$9:$D$2008,"Занятие",'Журнал'!$H$9:$H$2008,"Готово"))</x:f>
      </x:c>
      <x:c r="E44" s="18" t="str">
        <x:f>IF(B44="","",SUMIFS('Журнал'!$F$9:$F$2008,'Журнал'!$B$9:$B$2008,A44,'Журнал'!$D$9:$D$2008,"Занятие",'Журнал'!$H$9:$H$2008,"Готово"))</x:f>
      </x:c>
      <x:c r="F44" s="18" t="str">
        <x:f>IF(B44="","",SUMIFS('Журнал'!$F$9:$F$2008,'Журнал'!$B$9:$B$2008,A44,'Журнал'!$D$9:$D$2008,"Оплата",'Журнал'!$H$9:$H$2008,"Готово"))</x:f>
      </x:c>
      <x:c r="G44" s="18" t="str">
        <x:f>IF(B44="","",SUMIFS('Журнал'!$F$9:$F$2008,'Журнал'!$B$9:$B$2008,A44,'Журнал'!$D$9:$D$2008,"Возврат",'Журнал'!$H$9:$H$2008,"Готово"))</x:f>
      </x:c>
      <x:c r="H44" s="18" t="str">
        <x:f>IF(B44="","",IF(COUNTIFS($A$9:$A$58,A44)&lt;&gt;1,"Повтор кода",IF(NOT(ISNUMBER(C44)),"Укажите баланс",IF(COUNTIFS('Журнал'!$B$9:$B$2008,A44,'Журнал'!$H$9:$H$2008,"&lt;&gt;Готово")&gt;0,"Проверьте журнал",ROUND(C44+F44-G44-E44,2)))))</x:f>
      </x:c>
    </x:row>
    <x:row r="45" ht="24" customHeight="1">
      <x:c r="A45" s="11" t="str">
        <x:v>У37</x:v>
      </x:c>
      <x:c r="B45" s="10"/>
      <x:c r="C45" s="16" t="n">
        <x:v>0</x:v>
      </x:c>
      <x:c r="D45" s="17" t="str">
        <x:f>IF(B45="","",COUNTIFS('Журнал'!$B$9:$B$2008,A45,'Журнал'!$D$9:$D$2008,"Занятие",'Журнал'!$H$9:$H$2008,"Готово"))</x:f>
      </x:c>
      <x:c r="E45" s="18" t="str">
        <x:f>IF(B45="","",SUMIFS('Журнал'!$F$9:$F$2008,'Журнал'!$B$9:$B$2008,A45,'Журнал'!$D$9:$D$2008,"Занятие",'Журнал'!$H$9:$H$2008,"Готово"))</x:f>
      </x:c>
      <x:c r="F45" s="18" t="str">
        <x:f>IF(B45="","",SUMIFS('Журнал'!$F$9:$F$2008,'Журнал'!$B$9:$B$2008,A45,'Журнал'!$D$9:$D$2008,"Оплата",'Журнал'!$H$9:$H$2008,"Готово"))</x:f>
      </x:c>
      <x:c r="G45" s="18" t="str">
        <x:f>IF(B45="","",SUMIFS('Журнал'!$F$9:$F$2008,'Журнал'!$B$9:$B$2008,A45,'Журнал'!$D$9:$D$2008,"Возврат",'Журнал'!$H$9:$H$2008,"Готово"))</x:f>
      </x:c>
      <x:c r="H45" s="18" t="str">
        <x:f>IF(B45="","",IF(COUNTIFS($A$9:$A$58,A45)&lt;&gt;1,"Повтор кода",IF(NOT(ISNUMBER(C45)),"Укажите баланс",IF(COUNTIFS('Журнал'!$B$9:$B$2008,A45,'Журнал'!$H$9:$H$2008,"&lt;&gt;Готово")&gt;0,"Проверьте журнал",ROUND(C45+F45-G45-E45,2)))))</x:f>
      </x:c>
    </x:row>
    <x:row r="46" ht="24" customHeight="1">
      <x:c r="A46" s="11" t="str">
        <x:v>У38</x:v>
      </x:c>
      <x:c r="B46" s="10"/>
      <x:c r="C46" s="16" t="n">
        <x:v>0</x:v>
      </x:c>
      <x:c r="D46" s="17" t="str">
        <x:f>IF(B46="","",COUNTIFS('Журнал'!$B$9:$B$2008,A46,'Журнал'!$D$9:$D$2008,"Занятие",'Журнал'!$H$9:$H$2008,"Готово"))</x:f>
      </x:c>
      <x:c r="E46" s="18" t="str">
        <x:f>IF(B46="","",SUMIFS('Журнал'!$F$9:$F$2008,'Журнал'!$B$9:$B$2008,A46,'Журнал'!$D$9:$D$2008,"Занятие",'Журнал'!$H$9:$H$2008,"Готово"))</x:f>
      </x:c>
      <x:c r="F46" s="18" t="str">
        <x:f>IF(B46="","",SUMIFS('Журнал'!$F$9:$F$2008,'Журнал'!$B$9:$B$2008,A46,'Журнал'!$D$9:$D$2008,"Оплата",'Журнал'!$H$9:$H$2008,"Готово"))</x:f>
      </x:c>
      <x:c r="G46" s="18" t="str">
        <x:f>IF(B46="","",SUMIFS('Журнал'!$F$9:$F$2008,'Журнал'!$B$9:$B$2008,A46,'Журнал'!$D$9:$D$2008,"Возврат",'Журнал'!$H$9:$H$2008,"Готово"))</x:f>
      </x:c>
      <x:c r="H46" s="18" t="str">
        <x:f>IF(B46="","",IF(COUNTIFS($A$9:$A$58,A46)&lt;&gt;1,"Повтор кода",IF(NOT(ISNUMBER(C46)),"Укажите баланс",IF(COUNTIFS('Журнал'!$B$9:$B$2008,A46,'Журнал'!$H$9:$H$2008,"&lt;&gt;Готово")&gt;0,"Проверьте журнал",ROUND(C46+F46-G46-E46,2)))))</x:f>
      </x:c>
    </x:row>
    <x:row r="47" ht="24" customHeight="1">
      <x:c r="A47" s="11" t="str">
        <x:v>У39</x:v>
      </x:c>
      <x:c r="B47" s="10"/>
      <x:c r="C47" s="16" t="n">
        <x:v>0</x:v>
      </x:c>
      <x:c r="D47" s="17" t="str">
        <x:f>IF(B47="","",COUNTIFS('Журнал'!$B$9:$B$2008,A47,'Журнал'!$D$9:$D$2008,"Занятие",'Журнал'!$H$9:$H$2008,"Готово"))</x:f>
      </x:c>
      <x:c r="E47" s="18" t="str">
        <x:f>IF(B47="","",SUMIFS('Журнал'!$F$9:$F$2008,'Журнал'!$B$9:$B$2008,A47,'Журнал'!$D$9:$D$2008,"Занятие",'Журнал'!$H$9:$H$2008,"Готово"))</x:f>
      </x:c>
      <x:c r="F47" s="18" t="str">
        <x:f>IF(B47="","",SUMIFS('Журнал'!$F$9:$F$2008,'Журнал'!$B$9:$B$2008,A47,'Журнал'!$D$9:$D$2008,"Оплата",'Журнал'!$H$9:$H$2008,"Готово"))</x:f>
      </x:c>
      <x:c r="G47" s="18" t="str">
        <x:f>IF(B47="","",SUMIFS('Журнал'!$F$9:$F$2008,'Журнал'!$B$9:$B$2008,A47,'Журнал'!$D$9:$D$2008,"Возврат",'Журнал'!$H$9:$H$2008,"Готово"))</x:f>
      </x:c>
      <x:c r="H47" s="18" t="str">
        <x:f>IF(B47="","",IF(COUNTIFS($A$9:$A$58,A47)&lt;&gt;1,"Повтор кода",IF(NOT(ISNUMBER(C47)),"Укажите баланс",IF(COUNTIFS('Журнал'!$B$9:$B$2008,A47,'Журнал'!$H$9:$H$2008,"&lt;&gt;Готово")&gt;0,"Проверьте журнал",ROUND(C47+F47-G47-E47,2)))))</x:f>
      </x:c>
    </x:row>
    <x:row r="48" ht="24" customHeight="1">
      <x:c r="A48" s="11" t="str">
        <x:v>У40</x:v>
      </x:c>
      <x:c r="B48" s="10"/>
      <x:c r="C48" s="16" t="n">
        <x:v>0</x:v>
      </x:c>
      <x:c r="D48" s="17" t="str">
        <x:f>IF(B48="","",COUNTIFS('Журнал'!$B$9:$B$2008,A48,'Журнал'!$D$9:$D$2008,"Занятие",'Журнал'!$H$9:$H$2008,"Готово"))</x:f>
      </x:c>
      <x:c r="E48" s="18" t="str">
        <x:f>IF(B48="","",SUMIFS('Журнал'!$F$9:$F$2008,'Журнал'!$B$9:$B$2008,A48,'Журнал'!$D$9:$D$2008,"Занятие",'Журнал'!$H$9:$H$2008,"Готово"))</x:f>
      </x:c>
      <x:c r="F48" s="18" t="str">
        <x:f>IF(B48="","",SUMIFS('Журнал'!$F$9:$F$2008,'Журнал'!$B$9:$B$2008,A48,'Журнал'!$D$9:$D$2008,"Оплата",'Журнал'!$H$9:$H$2008,"Готово"))</x:f>
      </x:c>
      <x:c r="G48" s="18" t="str">
        <x:f>IF(B48="","",SUMIFS('Журнал'!$F$9:$F$2008,'Журнал'!$B$9:$B$2008,A48,'Журнал'!$D$9:$D$2008,"Возврат",'Журнал'!$H$9:$H$2008,"Готово"))</x:f>
      </x:c>
      <x:c r="H48" s="18" t="str">
        <x:f>IF(B48="","",IF(COUNTIFS($A$9:$A$58,A48)&lt;&gt;1,"Повтор кода",IF(NOT(ISNUMBER(C48)),"Укажите баланс",IF(COUNTIFS('Журнал'!$B$9:$B$2008,A48,'Журнал'!$H$9:$H$2008,"&lt;&gt;Готово")&gt;0,"Проверьте журнал",ROUND(C48+F48-G48-E48,2)))))</x:f>
      </x:c>
    </x:row>
    <x:row r="49" ht="24" customHeight="1">
      <x:c r="A49" s="11" t="str">
        <x:v>У41</x:v>
      </x:c>
      <x:c r="B49" s="10"/>
      <x:c r="C49" s="16" t="n">
        <x:v>0</x:v>
      </x:c>
      <x:c r="D49" s="17" t="str">
        <x:f>IF(B49="","",COUNTIFS('Журнал'!$B$9:$B$2008,A49,'Журнал'!$D$9:$D$2008,"Занятие",'Журнал'!$H$9:$H$2008,"Готово"))</x:f>
      </x:c>
      <x:c r="E49" s="18" t="str">
        <x:f>IF(B49="","",SUMIFS('Журнал'!$F$9:$F$2008,'Журнал'!$B$9:$B$2008,A49,'Журнал'!$D$9:$D$2008,"Занятие",'Журнал'!$H$9:$H$2008,"Готово"))</x:f>
      </x:c>
      <x:c r="F49" s="18" t="str">
        <x:f>IF(B49="","",SUMIFS('Журнал'!$F$9:$F$2008,'Журнал'!$B$9:$B$2008,A49,'Журнал'!$D$9:$D$2008,"Оплата",'Журнал'!$H$9:$H$2008,"Готово"))</x:f>
      </x:c>
      <x:c r="G49" s="18" t="str">
        <x:f>IF(B49="","",SUMIFS('Журнал'!$F$9:$F$2008,'Журнал'!$B$9:$B$2008,A49,'Журнал'!$D$9:$D$2008,"Возврат",'Журнал'!$H$9:$H$2008,"Готово"))</x:f>
      </x:c>
      <x:c r="H49" s="18" t="str">
        <x:f>IF(B49="","",IF(COUNTIFS($A$9:$A$58,A49)&lt;&gt;1,"Повтор кода",IF(NOT(ISNUMBER(C49)),"Укажите баланс",IF(COUNTIFS('Журнал'!$B$9:$B$2008,A49,'Журнал'!$H$9:$H$2008,"&lt;&gt;Готово")&gt;0,"Проверьте журнал",ROUND(C49+F49-G49-E49,2)))))</x:f>
      </x:c>
    </x:row>
    <x:row r="50" ht="24" customHeight="1">
      <x:c r="A50" s="11" t="str">
        <x:v>У42</x:v>
      </x:c>
      <x:c r="B50" s="10"/>
      <x:c r="C50" s="16" t="n">
        <x:v>0</x:v>
      </x:c>
      <x:c r="D50" s="17" t="str">
        <x:f>IF(B50="","",COUNTIFS('Журнал'!$B$9:$B$2008,A50,'Журнал'!$D$9:$D$2008,"Занятие",'Журнал'!$H$9:$H$2008,"Готово"))</x:f>
      </x:c>
      <x:c r="E50" s="18" t="str">
        <x:f>IF(B50="","",SUMIFS('Журнал'!$F$9:$F$2008,'Журнал'!$B$9:$B$2008,A50,'Журнал'!$D$9:$D$2008,"Занятие",'Журнал'!$H$9:$H$2008,"Готово"))</x:f>
      </x:c>
      <x:c r="F50" s="18" t="str">
        <x:f>IF(B50="","",SUMIFS('Журнал'!$F$9:$F$2008,'Журнал'!$B$9:$B$2008,A50,'Журнал'!$D$9:$D$2008,"Оплата",'Журнал'!$H$9:$H$2008,"Готово"))</x:f>
      </x:c>
      <x:c r="G50" s="18" t="str">
        <x:f>IF(B50="","",SUMIFS('Журнал'!$F$9:$F$2008,'Журнал'!$B$9:$B$2008,A50,'Журнал'!$D$9:$D$2008,"Возврат",'Журнал'!$H$9:$H$2008,"Готово"))</x:f>
      </x:c>
      <x:c r="H50" s="18" t="str">
        <x:f>IF(B50="","",IF(COUNTIFS($A$9:$A$58,A50)&lt;&gt;1,"Повтор кода",IF(NOT(ISNUMBER(C50)),"Укажите баланс",IF(COUNTIFS('Журнал'!$B$9:$B$2008,A50,'Журнал'!$H$9:$H$2008,"&lt;&gt;Готово")&gt;0,"Проверьте журнал",ROUND(C50+F50-G50-E50,2)))))</x:f>
      </x:c>
    </x:row>
    <x:row r="51" ht="24" customHeight="1">
      <x:c r="A51" s="11" t="str">
        <x:v>У43</x:v>
      </x:c>
      <x:c r="B51" s="10"/>
      <x:c r="C51" s="16" t="n">
        <x:v>0</x:v>
      </x:c>
      <x:c r="D51" s="17" t="str">
        <x:f>IF(B51="","",COUNTIFS('Журнал'!$B$9:$B$2008,A51,'Журнал'!$D$9:$D$2008,"Занятие",'Журнал'!$H$9:$H$2008,"Готово"))</x:f>
      </x:c>
      <x:c r="E51" s="18" t="str">
        <x:f>IF(B51="","",SUMIFS('Журнал'!$F$9:$F$2008,'Журнал'!$B$9:$B$2008,A51,'Журнал'!$D$9:$D$2008,"Занятие",'Журнал'!$H$9:$H$2008,"Готово"))</x:f>
      </x:c>
      <x:c r="F51" s="18" t="str">
        <x:f>IF(B51="","",SUMIFS('Журнал'!$F$9:$F$2008,'Журнал'!$B$9:$B$2008,A51,'Журнал'!$D$9:$D$2008,"Оплата",'Журнал'!$H$9:$H$2008,"Готово"))</x:f>
      </x:c>
      <x:c r="G51" s="18" t="str">
        <x:f>IF(B51="","",SUMIFS('Журнал'!$F$9:$F$2008,'Журнал'!$B$9:$B$2008,A51,'Журнал'!$D$9:$D$2008,"Возврат",'Журнал'!$H$9:$H$2008,"Готово"))</x:f>
      </x:c>
      <x:c r="H51" s="18" t="str">
        <x:f>IF(B51="","",IF(COUNTIFS($A$9:$A$58,A51)&lt;&gt;1,"Повтор кода",IF(NOT(ISNUMBER(C51)),"Укажите баланс",IF(COUNTIFS('Журнал'!$B$9:$B$2008,A51,'Журнал'!$H$9:$H$2008,"&lt;&gt;Готово")&gt;0,"Проверьте журнал",ROUND(C51+F51-G51-E51,2)))))</x:f>
      </x:c>
    </x:row>
    <x:row r="52" ht="24" customHeight="1">
      <x:c r="A52" s="11" t="str">
        <x:v>У44</x:v>
      </x:c>
      <x:c r="B52" s="10"/>
      <x:c r="C52" s="16" t="n">
        <x:v>0</x:v>
      </x:c>
      <x:c r="D52" s="17" t="str">
        <x:f>IF(B52="","",COUNTIFS('Журнал'!$B$9:$B$2008,A52,'Журнал'!$D$9:$D$2008,"Занятие",'Журнал'!$H$9:$H$2008,"Готово"))</x:f>
      </x:c>
      <x:c r="E52" s="18" t="str">
        <x:f>IF(B52="","",SUMIFS('Журнал'!$F$9:$F$2008,'Журнал'!$B$9:$B$2008,A52,'Журнал'!$D$9:$D$2008,"Занятие",'Журнал'!$H$9:$H$2008,"Готово"))</x:f>
      </x:c>
      <x:c r="F52" s="18" t="str">
        <x:f>IF(B52="","",SUMIFS('Журнал'!$F$9:$F$2008,'Журнал'!$B$9:$B$2008,A52,'Журнал'!$D$9:$D$2008,"Оплата",'Журнал'!$H$9:$H$2008,"Готово"))</x:f>
      </x:c>
      <x:c r="G52" s="18" t="str">
        <x:f>IF(B52="","",SUMIFS('Журнал'!$F$9:$F$2008,'Журнал'!$B$9:$B$2008,A52,'Журнал'!$D$9:$D$2008,"Возврат",'Журнал'!$H$9:$H$2008,"Готово"))</x:f>
      </x:c>
      <x:c r="H52" s="18" t="str">
        <x:f>IF(B52="","",IF(COUNTIFS($A$9:$A$58,A52)&lt;&gt;1,"Повтор кода",IF(NOT(ISNUMBER(C52)),"Укажите баланс",IF(COUNTIFS('Журнал'!$B$9:$B$2008,A52,'Журнал'!$H$9:$H$2008,"&lt;&gt;Готово")&gt;0,"Проверьте журнал",ROUND(C52+F52-G52-E52,2)))))</x:f>
      </x:c>
    </x:row>
    <x:row r="53" ht="24" customHeight="1">
      <x:c r="A53" s="11" t="str">
        <x:v>У45</x:v>
      </x:c>
      <x:c r="B53" s="10"/>
      <x:c r="C53" s="16" t="n">
        <x:v>0</x:v>
      </x:c>
      <x:c r="D53" s="17" t="str">
        <x:f>IF(B53="","",COUNTIFS('Журнал'!$B$9:$B$2008,A53,'Журнал'!$D$9:$D$2008,"Занятие",'Журнал'!$H$9:$H$2008,"Готово"))</x:f>
      </x:c>
      <x:c r="E53" s="18" t="str">
        <x:f>IF(B53="","",SUMIFS('Журнал'!$F$9:$F$2008,'Журнал'!$B$9:$B$2008,A53,'Журнал'!$D$9:$D$2008,"Занятие",'Журнал'!$H$9:$H$2008,"Готово"))</x:f>
      </x:c>
      <x:c r="F53" s="18" t="str">
        <x:f>IF(B53="","",SUMIFS('Журнал'!$F$9:$F$2008,'Журнал'!$B$9:$B$2008,A53,'Журнал'!$D$9:$D$2008,"Оплата",'Журнал'!$H$9:$H$2008,"Готово"))</x:f>
      </x:c>
      <x:c r="G53" s="18" t="str">
        <x:f>IF(B53="","",SUMIFS('Журнал'!$F$9:$F$2008,'Журнал'!$B$9:$B$2008,A53,'Журнал'!$D$9:$D$2008,"Возврат",'Журнал'!$H$9:$H$2008,"Готово"))</x:f>
      </x:c>
      <x:c r="H53" s="18" t="str">
        <x:f>IF(B53="","",IF(COUNTIFS($A$9:$A$58,A53)&lt;&gt;1,"Повтор кода",IF(NOT(ISNUMBER(C53)),"Укажите баланс",IF(COUNTIFS('Журнал'!$B$9:$B$2008,A53,'Журнал'!$H$9:$H$2008,"&lt;&gt;Готово")&gt;0,"Проверьте журнал",ROUND(C53+F53-G53-E53,2)))))</x:f>
      </x:c>
    </x:row>
    <x:row r="54" ht="24" customHeight="1">
      <x:c r="A54" s="11" t="str">
        <x:v>У46</x:v>
      </x:c>
      <x:c r="B54" s="10"/>
      <x:c r="C54" s="16" t="n">
        <x:v>0</x:v>
      </x:c>
      <x:c r="D54" s="17" t="str">
        <x:f>IF(B54="","",COUNTIFS('Журнал'!$B$9:$B$2008,A54,'Журнал'!$D$9:$D$2008,"Занятие",'Журнал'!$H$9:$H$2008,"Готово"))</x:f>
      </x:c>
      <x:c r="E54" s="18" t="str">
        <x:f>IF(B54="","",SUMIFS('Журнал'!$F$9:$F$2008,'Журнал'!$B$9:$B$2008,A54,'Журнал'!$D$9:$D$2008,"Занятие",'Журнал'!$H$9:$H$2008,"Готово"))</x:f>
      </x:c>
      <x:c r="F54" s="18" t="str">
        <x:f>IF(B54="","",SUMIFS('Журнал'!$F$9:$F$2008,'Журнал'!$B$9:$B$2008,A54,'Журнал'!$D$9:$D$2008,"Оплата",'Журнал'!$H$9:$H$2008,"Готово"))</x:f>
      </x:c>
      <x:c r="G54" s="18" t="str">
        <x:f>IF(B54="","",SUMIFS('Журнал'!$F$9:$F$2008,'Журнал'!$B$9:$B$2008,A54,'Журнал'!$D$9:$D$2008,"Возврат",'Журнал'!$H$9:$H$2008,"Готово"))</x:f>
      </x:c>
      <x:c r="H54" s="18" t="str">
        <x:f>IF(B54="","",IF(COUNTIFS($A$9:$A$58,A54)&lt;&gt;1,"Повтор кода",IF(NOT(ISNUMBER(C54)),"Укажите баланс",IF(COUNTIFS('Журнал'!$B$9:$B$2008,A54,'Журнал'!$H$9:$H$2008,"&lt;&gt;Готово")&gt;0,"Проверьте журнал",ROUND(C54+F54-G54-E54,2)))))</x:f>
      </x:c>
    </x:row>
    <x:row r="55" ht="24" customHeight="1">
      <x:c r="A55" s="11" t="str">
        <x:v>У47</x:v>
      </x:c>
      <x:c r="B55" s="10"/>
      <x:c r="C55" s="16" t="n">
        <x:v>0</x:v>
      </x:c>
      <x:c r="D55" s="17" t="str">
        <x:f>IF(B55="","",COUNTIFS('Журнал'!$B$9:$B$2008,A55,'Журнал'!$D$9:$D$2008,"Занятие",'Журнал'!$H$9:$H$2008,"Готово"))</x:f>
      </x:c>
      <x:c r="E55" s="18" t="str">
        <x:f>IF(B55="","",SUMIFS('Журнал'!$F$9:$F$2008,'Журнал'!$B$9:$B$2008,A55,'Журнал'!$D$9:$D$2008,"Занятие",'Журнал'!$H$9:$H$2008,"Готово"))</x:f>
      </x:c>
      <x:c r="F55" s="18" t="str">
        <x:f>IF(B55="","",SUMIFS('Журнал'!$F$9:$F$2008,'Журнал'!$B$9:$B$2008,A55,'Журнал'!$D$9:$D$2008,"Оплата",'Журнал'!$H$9:$H$2008,"Готово"))</x:f>
      </x:c>
      <x:c r="G55" s="18" t="str">
        <x:f>IF(B55="","",SUMIFS('Журнал'!$F$9:$F$2008,'Журнал'!$B$9:$B$2008,A55,'Журнал'!$D$9:$D$2008,"Возврат",'Журнал'!$H$9:$H$2008,"Готово"))</x:f>
      </x:c>
      <x:c r="H55" s="18" t="str">
        <x:f>IF(B55="","",IF(COUNTIFS($A$9:$A$58,A55)&lt;&gt;1,"Повтор кода",IF(NOT(ISNUMBER(C55)),"Укажите баланс",IF(COUNTIFS('Журнал'!$B$9:$B$2008,A55,'Журнал'!$H$9:$H$2008,"&lt;&gt;Готово")&gt;0,"Проверьте журнал",ROUND(C55+F55-G55-E55,2)))))</x:f>
      </x:c>
    </x:row>
    <x:row r="56" ht="24" customHeight="1">
      <x:c r="A56" s="11" t="str">
        <x:v>У48</x:v>
      </x:c>
      <x:c r="B56" s="10"/>
      <x:c r="C56" s="16" t="n">
        <x:v>0</x:v>
      </x:c>
      <x:c r="D56" s="17" t="str">
        <x:f>IF(B56="","",COUNTIFS('Журнал'!$B$9:$B$2008,A56,'Журнал'!$D$9:$D$2008,"Занятие",'Журнал'!$H$9:$H$2008,"Готово"))</x:f>
      </x:c>
      <x:c r="E56" s="18" t="str">
        <x:f>IF(B56="","",SUMIFS('Журнал'!$F$9:$F$2008,'Журнал'!$B$9:$B$2008,A56,'Журнал'!$D$9:$D$2008,"Занятие",'Журнал'!$H$9:$H$2008,"Готово"))</x:f>
      </x:c>
      <x:c r="F56" s="18" t="str">
        <x:f>IF(B56="","",SUMIFS('Журнал'!$F$9:$F$2008,'Журнал'!$B$9:$B$2008,A56,'Журнал'!$D$9:$D$2008,"Оплата",'Журнал'!$H$9:$H$2008,"Готово"))</x:f>
      </x:c>
      <x:c r="G56" s="18" t="str">
        <x:f>IF(B56="","",SUMIFS('Журнал'!$F$9:$F$2008,'Журнал'!$B$9:$B$2008,A56,'Журнал'!$D$9:$D$2008,"Возврат",'Журнал'!$H$9:$H$2008,"Готово"))</x:f>
      </x:c>
      <x:c r="H56" s="18" t="str">
        <x:f>IF(B56="","",IF(COUNTIFS($A$9:$A$58,A56)&lt;&gt;1,"Повтор кода",IF(NOT(ISNUMBER(C56)),"Укажите баланс",IF(COUNTIFS('Журнал'!$B$9:$B$2008,A56,'Журнал'!$H$9:$H$2008,"&lt;&gt;Готово")&gt;0,"Проверьте журнал",ROUND(C56+F56-G56-E56,2)))))</x:f>
      </x:c>
    </x:row>
    <x:row r="57" ht="24" customHeight="1">
      <x:c r="A57" s="11" t="str">
        <x:v>У49</x:v>
      </x:c>
      <x:c r="B57" s="10"/>
      <x:c r="C57" s="16" t="n">
        <x:v>0</x:v>
      </x:c>
      <x:c r="D57" s="17" t="str">
        <x:f>IF(B57="","",COUNTIFS('Журнал'!$B$9:$B$2008,A57,'Журнал'!$D$9:$D$2008,"Занятие",'Журнал'!$H$9:$H$2008,"Готово"))</x:f>
      </x:c>
      <x:c r="E57" s="18" t="str">
        <x:f>IF(B57="","",SUMIFS('Журнал'!$F$9:$F$2008,'Журнал'!$B$9:$B$2008,A57,'Журнал'!$D$9:$D$2008,"Занятие",'Журнал'!$H$9:$H$2008,"Готово"))</x:f>
      </x:c>
      <x:c r="F57" s="18" t="str">
        <x:f>IF(B57="","",SUMIFS('Журнал'!$F$9:$F$2008,'Журнал'!$B$9:$B$2008,A57,'Журнал'!$D$9:$D$2008,"Оплата",'Журнал'!$H$9:$H$2008,"Готово"))</x:f>
      </x:c>
      <x:c r="G57" s="18" t="str">
        <x:f>IF(B57="","",SUMIFS('Журнал'!$F$9:$F$2008,'Журнал'!$B$9:$B$2008,A57,'Журнал'!$D$9:$D$2008,"Возврат",'Журнал'!$H$9:$H$2008,"Готово"))</x:f>
      </x:c>
      <x:c r="H57" s="18" t="str">
        <x:f>IF(B57="","",IF(COUNTIFS($A$9:$A$58,A57)&lt;&gt;1,"Повтор кода",IF(NOT(ISNUMBER(C57)),"Укажите баланс",IF(COUNTIFS('Журнал'!$B$9:$B$2008,A57,'Журнал'!$H$9:$H$2008,"&lt;&gt;Готово")&gt;0,"Проверьте журнал",ROUND(C57+F57-G57-E57,2)))))</x:f>
      </x:c>
    </x:row>
    <x:row r="58" ht="24" customHeight="1">
      <x:c r="A58" s="11" t="str">
        <x:v>У50</x:v>
      </x:c>
      <x:c r="B58" s="10"/>
      <x:c r="C58" s="16" t="n">
        <x:v>0</x:v>
      </x:c>
      <x:c r="D58" s="17" t="str">
        <x:f>IF(B58="","",COUNTIFS('Журнал'!$B$9:$B$2008,A58,'Журнал'!$D$9:$D$2008,"Занятие",'Журнал'!$H$9:$H$2008,"Готово"))</x:f>
      </x:c>
      <x:c r="E58" s="18" t="str">
        <x:f>IF(B58="","",SUMIFS('Журнал'!$F$9:$F$2008,'Журнал'!$B$9:$B$2008,A58,'Журнал'!$D$9:$D$2008,"Занятие",'Журнал'!$H$9:$H$2008,"Готово"))</x:f>
      </x:c>
      <x:c r="F58" s="18" t="str">
        <x:f>IF(B58="","",SUMIFS('Журнал'!$F$9:$F$2008,'Журнал'!$B$9:$B$2008,A58,'Журнал'!$D$9:$D$2008,"Оплата",'Журнал'!$H$9:$H$2008,"Готово"))</x:f>
      </x:c>
      <x:c r="G58" s="18" t="str">
        <x:f>IF(B58="","",SUMIFS('Журнал'!$F$9:$F$2008,'Журнал'!$B$9:$B$2008,A58,'Журнал'!$D$9:$D$2008,"Возврат",'Журнал'!$H$9:$H$2008,"Готово"))</x:f>
      </x:c>
      <x:c r="H58" s="18" t="str">
        <x:f>IF(B58="","",IF(COUNTIFS($A$9:$A$58,A58)&lt;&gt;1,"Повтор кода",IF(NOT(ISNUMBER(C58)),"Укажите баланс",IF(COUNTIFS('Журнал'!$B$9:$B$2008,A58,'Журнал'!$H$9:$H$2008,"&lt;&gt;Готово")&gt;0,"Проверьте журнал",ROUND(C58+F58-G58-E58,2)))))</x:f>
      </x:c>
    </x:row>
    <x:row r="61">
      <x:c r="A61" s="19" t="str">
        <x:v>Положительный баланс — аванс ученика. Отрицательный — сумма к оплате. Возвраты уменьшат аванс.</x:v>
      </x:c>
      <x:c r="B61" s="19"/>
      <x:c r="C61" s="19"/>
      <x:c r="D61" s="19"/>
      <x:c r="E61" s="19"/>
      <x:c r="F61" s="19"/>
      <x:c r="G61" s="19"/>
      <x:c r="H61" s="19"/>
    </x:row>
    <x:row r="62">
      <x:c r="A62" s="19" t="str">
        <x:v>Коды связывают листы. При переносе строк сортируйте всю таблицу, не отдельный столбец.</x:v>
      </x:c>
      <x:c r="B62" s="19"/>
      <x:c r="C62" s="19"/>
      <x:c r="D62" s="19"/>
      <x:c r="E62" s="19"/>
      <x:c r="F62" s="19"/>
      <x:c r="G62" s="19"/>
      <x:c r="H62" s="19"/>
    </x:row>
    <x:row r="63">
      <x:c r="A63" s="19" t="str">
        <x:v>В файле 50 мест для учеников и 2 000 операций. Для нового периода перенесите конечные балансы в новый файл.</x:v>
      </x:c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 t="str">
        <x:v>UrokDesk · Бесплатный шаблон: https://urokdesk.ru/blog/elektronnyi-zhurnal-repetitora/</x:v>
      </x:c>
      <x:c r="B65" s="19"/>
      <x:c r="C65" s="19"/>
      <x:c r="D65" s="19"/>
      <x:c r="E65" s="19"/>
      <x:c r="F65" s="19"/>
      <x:c r="G65" s="19"/>
      <x:c r="H65" s="19"/>
    </x:row>
  </x:sheetData>
  <x:conditionalFormatting sqref="H9:H58">
    <x:cfRule type="cellIs" dxfId="0" priority="1" operator="lessThan">
      <x:formula>0</x:formula>
    </x:cfRule>
    <x:cfRule type="cellIs" dxfId="1" priority="2" operator="greaterThan">
      <x:formula>0</x:formula>
    </x:cfRule>
    <x:cfRule type="containsText" dxfId="2" priority="3" operator="containsText" text="Проверьте"/>
  </x:conditionalFormatting>
  <x:pageMargins left="0.7" right="0.7" top="0.75" bottom="0.75" header="0.3" footer="0.3"/>
  <x:tableParts count="1">
    <x:tablePart xmlns:r="http://schemas.openxmlformats.org/officeDocument/2006/relationships" r:id="R8d21699198ad4026"/>
  </x:tableParts>
</x:worksheet>
</file>

<file path=xl/worksheets/sheet2.xml><?xml version="1.0" encoding="utf-8"?>
<x:worksheet xmlns:x="http://schemas.openxmlformats.org/spreadsheetml/2006/main">
  <x:sheetPr>
    <x:tabColor rgb="FF52769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17" hidden="0" customWidth="1"/>
    <x:col min="5" max="5" width="32" hidden="0" customWidth="1"/>
    <x:col min="6" max="6" width="16" hidden="0" customWidth="1"/>
    <x:col min="7" max="7" width="28" hidden="0" customWidth="1"/>
    <x:col min="8" max="8" width="2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3" t="str">
        <x:v>События занятий и оплат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Одна строка — одно событие. Оплату за несколько уроков внесите один раз на всю полученную сумму.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«Занятие» начисляет стоимость. «План» и «Отмена» не меняют баланс. При отмене укажите сумму 0.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«Возврат» — деньги, которые вы вернули ученику. Все суммы положительные; бесплатное занятие — 0.</x:v>
      </x:c>
      <x:c r="B6" s="2"/>
      <x:c r="C6" s="2"/>
      <x:c r="D6" s="2"/>
      <x:c r="E6" s="2"/>
      <x:c r="F6" s="2"/>
      <x:c r="G6" s="2"/>
      <x:c r="H6" s="2"/>
    </x:row>
    <x:row r="7" ht="24" customHeight="1">
      <x:c r="A7" s="2" t="str">
        <x:v>Строки с ошибками:</x:v>
      </x:c>
      <x:c r="B7" s="2"/>
      <x:c r="C7" s="21" t="n">
        <x:f>COUNTIFS(H9:H2008,"Заполните строку")+COUNTIFS(H9:H2008,"Проверьте*")+COUNTIFS(H9:H2008,"Добавьте имя")+COUNTIFS(H9:H2008,"Отмена: сумма 0")</x:f>
        <x:v>0</x:v>
      </x:c>
      <x:c r="D7" s="2" t="str">
        <x:v>Исправьте отмеченные строки: до этого итоги неполны.</x:v>
      </x:c>
      <x:c r="E7" s="2"/>
      <x:c r="F7" s="2"/>
      <x:c r="G7" s="2"/>
      <x:c r="H7" s="2"/>
    </x:row>
    <x:row r="8" ht="42" customHeight="1">
      <x:c r="A8" s="9" t="str">
        <x:v>Дата</x:v>
      </x:c>
      <x:c r="B8" s="9" t="str">
        <x:v>Код ученика</x:v>
      </x:c>
      <x:c r="C8" s="9" t="str">
        <x:v>Ученик</x:v>
      </x:c>
      <x:c r="D8" s="9" t="str">
        <x:v>Операция</x:v>
      </x:c>
      <x:c r="E8" s="9" t="str">
        <x:v>Занятие или платёж</x:v>
      </x:c>
      <x:c r="F8" s="9" t="str">
        <x:v>Сумма, ₽</x:v>
      </x:c>
      <x:c r="G8" s="9" t="str">
        <x:v>Примечание</x:v>
      </x:c>
      <x:c r="H8" s="9" t="str">
        <x:v>Проверка</x:v>
      </x:c>
    </x:row>
    <x:row r="9" ht="24" customHeight="1">
      <x:c r="A9" s="20"/>
      <x:c r="B9" s="10"/>
      <x:c r="C9" s="12" t="str">
        <x:f>IF(B9="","",IF(COUNTIFS('Ученики'!$A$9:$A$58,B9)&lt;&gt;1,"Проверьте код",IF(VLOOKUP(B9,'Ученики'!$A$9:$B$58,2,FALSE)=0,"Добавьте имя",VLOOKUP(B9,'Ученики'!$A$9:$B$58,2,FALSE))))</x:f>
      </x:c>
      <x:c r="D9" s="10"/>
      <x:c r="E9" s="10"/>
      <x:c r="F9" s="16"/>
      <x:c r="G9" s="10"/>
      <x:c r="H9" s="12" t="str">
        <x:f>IF(COUNTA(A9:B9,D9:G9)=0,"",IF(OR(A9="",B9="",D9="",ISBLANK(F9)),"Заполните строку",IF(OR(C9="Проверьте код",C9="Добавьте имя"),C9,IF(OR(NOT(ISNUMBER(A9)),NOT(ISNUMBER(F9)),F9&lt;0),"Проверьте дату и сумму",IF(NOT(OR(D9="Занятие",D9="Оплата",D9="Возврат",D9="План",D9="Отмена")),"Проверьте операцию",IF(AND(D9="Отмена",F9&lt;&gt;0),"Отмена: сумма 0","Готово"))))))</x:f>
      </x:c>
    </x:row>
    <x:row r="10" ht="24" customHeight="1">
      <x:c r="A10" s="20"/>
      <x:c r="B10" s="10"/>
      <x:c r="C10" s="12" t="str">
        <x:f>IF(B10="","",IF(COUNTIFS('Ученики'!$A$9:$A$58,B10)&lt;&gt;1,"Проверьте код",IF(VLOOKUP(B10,'Ученики'!$A$9:$B$58,2,FALSE)=0,"Добавьте имя",VLOOKUP(B10,'Ученики'!$A$9:$B$58,2,FALSE))))</x:f>
      </x:c>
      <x:c r="D10" s="10"/>
      <x:c r="E10" s="10"/>
      <x:c r="F10" s="16"/>
      <x:c r="G10" s="10"/>
      <x:c r="H10" s="12" t="str">
        <x:f>IF(COUNTA(A10:B10,D10:G10)=0,"",IF(OR(A10="",B10="",D10="",ISBLANK(F10)),"Заполните строку",IF(OR(C10="Проверьте код",C10="Добавьте имя"),C10,IF(OR(NOT(ISNUMBER(A10)),NOT(ISNUMBER(F10)),F10&lt;0),"Проверьте дату и сумму",IF(NOT(OR(D10="Занятие",D10="Оплата",D10="Возврат",D10="План",D10="Отмена")),"Проверьте операцию",IF(AND(D10="Отмена",F10&lt;&gt;0),"Отмена: сумма 0","Готово"))))))</x:f>
      </x:c>
    </x:row>
    <x:row r="11" ht="24" customHeight="1">
      <x:c r="A11" s="20"/>
      <x:c r="B11" s="10"/>
      <x:c r="C11" s="12" t="str">
        <x:f>IF(B11="","",IF(COUNTIFS('Ученики'!$A$9:$A$58,B11)&lt;&gt;1,"Проверьте код",IF(VLOOKUP(B11,'Ученики'!$A$9:$B$58,2,FALSE)=0,"Добавьте имя",VLOOKUP(B11,'Ученики'!$A$9:$B$58,2,FALSE))))</x:f>
      </x:c>
      <x:c r="D11" s="10"/>
      <x:c r="E11" s="10"/>
      <x:c r="F11" s="16"/>
      <x:c r="G11" s="10"/>
      <x:c r="H11" s="12" t="str">
        <x:f>IF(COUNTA(A11:B11,D11:G11)=0,"",IF(OR(A11="",B11="",D11="",ISBLANK(F11)),"Заполните строку",IF(OR(C11="Проверьте код",C11="Добавьте имя"),C11,IF(OR(NOT(ISNUMBER(A11)),NOT(ISNUMBER(F11)),F11&lt;0),"Проверьте дату и сумму",IF(NOT(OR(D11="Занятие",D11="Оплата",D11="Возврат",D11="План",D11="Отмена")),"Проверьте операцию",IF(AND(D11="Отмена",F11&lt;&gt;0),"Отмена: сумма 0","Готово"))))))</x:f>
      </x:c>
    </x:row>
    <x:row r="12" ht="24" customHeight="1">
      <x:c r="A12" s="20"/>
      <x:c r="B12" s="10"/>
      <x:c r="C12" s="12" t="str">
        <x:f>IF(B12="","",IF(COUNTIFS('Ученики'!$A$9:$A$58,B12)&lt;&gt;1,"Проверьте код",IF(VLOOKUP(B12,'Ученики'!$A$9:$B$58,2,FALSE)=0,"Добавьте имя",VLOOKUP(B12,'Ученики'!$A$9:$B$58,2,FALSE))))</x:f>
      </x:c>
      <x:c r="D12" s="10"/>
      <x:c r="E12" s="10"/>
      <x:c r="F12" s="16"/>
      <x:c r="G12" s="10"/>
      <x:c r="H12" s="12" t="str">
        <x:f>IF(COUNTA(A12:B12,D12:G12)=0,"",IF(OR(A12="",B12="",D12="",ISBLANK(F12)),"Заполните строку",IF(OR(C12="Проверьте код",C12="Добавьте имя"),C12,IF(OR(NOT(ISNUMBER(A12)),NOT(ISNUMBER(F12)),F12&lt;0),"Проверьте дату и сумму",IF(NOT(OR(D12="Занятие",D12="Оплата",D12="Возврат",D12="План",D12="Отмена")),"Проверьте операцию",IF(AND(D12="Отмена",F12&lt;&gt;0),"Отмена: сумма 0","Готово"))))))</x:f>
      </x:c>
    </x:row>
    <x:row r="13" ht="24" customHeight="1">
      <x:c r="A13" s="20"/>
      <x:c r="B13" s="10"/>
      <x:c r="C13" s="12" t="str">
        <x:f>IF(B13="","",IF(COUNTIFS('Ученики'!$A$9:$A$58,B13)&lt;&gt;1,"Проверьте код",IF(VLOOKUP(B13,'Ученики'!$A$9:$B$58,2,FALSE)=0,"Добавьте имя",VLOOKUP(B13,'Ученики'!$A$9:$B$58,2,FALSE))))</x:f>
      </x:c>
      <x:c r="D13" s="10"/>
      <x:c r="E13" s="10"/>
      <x:c r="F13" s="16"/>
      <x:c r="G13" s="10"/>
      <x:c r="H13" s="12" t="str">
        <x:f>IF(COUNTA(A13:B13,D13:G13)=0,"",IF(OR(A13="",B13="",D13="",ISBLANK(F13)),"Заполните строку",IF(OR(C13="Проверьте код",C13="Добавьте имя"),C13,IF(OR(NOT(ISNUMBER(A13)),NOT(ISNUMBER(F13)),F13&lt;0),"Проверьте дату и сумму",IF(NOT(OR(D13="Занятие",D13="Оплата",D13="Возврат",D13="План",D13="Отмена")),"Проверьте операцию",IF(AND(D13="Отмена",F13&lt;&gt;0),"Отмена: сумма 0","Готово"))))))</x:f>
      </x:c>
    </x:row>
    <x:row r="14" ht="24" customHeight="1">
      <x:c r="A14" s="20"/>
      <x:c r="B14" s="10"/>
      <x:c r="C14" s="12" t="str">
        <x:f>IF(B14="","",IF(COUNTIFS('Ученики'!$A$9:$A$58,B14)&lt;&gt;1,"Проверьте код",IF(VLOOKUP(B14,'Ученики'!$A$9:$B$58,2,FALSE)=0,"Добавьте имя",VLOOKUP(B14,'Ученики'!$A$9:$B$58,2,FALSE))))</x:f>
      </x:c>
      <x:c r="D14" s="10"/>
      <x:c r="E14" s="10"/>
      <x:c r="F14" s="16"/>
      <x:c r="G14" s="10"/>
      <x:c r="H14" s="12" t="str">
        <x:f>IF(COUNTA(A14:B14,D14:G14)=0,"",IF(OR(A14="",B14="",D14="",ISBLANK(F14)),"Заполните строку",IF(OR(C14="Проверьте код",C14="Добавьте имя"),C14,IF(OR(NOT(ISNUMBER(A14)),NOT(ISNUMBER(F14)),F14&lt;0),"Проверьте дату и сумму",IF(NOT(OR(D14="Занятие",D14="Оплата",D14="Возврат",D14="План",D14="Отмена")),"Проверьте операцию",IF(AND(D14="Отмена",F14&lt;&gt;0),"Отмена: сумма 0","Готово"))))))</x:f>
      </x:c>
    </x:row>
    <x:row r="15" ht="24" customHeight="1">
      <x:c r="A15" s="20"/>
      <x:c r="B15" s="10"/>
      <x:c r="C15" s="12" t="str">
        <x:f>IF(B15="","",IF(COUNTIFS('Ученики'!$A$9:$A$58,B15)&lt;&gt;1,"Проверьте код",IF(VLOOKUP(B15,'Ученики'!$A$9:$B$58,2,FALSE)=0,"Добавьте имя",VLOOKUP(B15,'Ученики'!$A$9:$B$58,2,FALSE))))</x:f>
      </x:c>
      <x:c r="D15" s="10"/>
      <x:c r="E15" s="10"/>
      <x:c r="F15" s="16"/>
      <x:c r="G15" s="10"/>
      <x:c r="H15" s="12" t="str">
        <x:f>IF(COUNTA(A15:B15,D15:G15)=0,"",IF(OR(A15="",B15="",D15="",ISBLANK(F15)),"Заполните строку",IF(OR(C15="Проверьте код",C15="Добавьте имя"),C15,IF(OR(NOT(ISNUMBER(A15)),NOT(ISNUMBER(F15)),F15&lt;0),"Проверьте дату и сумму",IF(NOT(OR(D15="Занятие",D15="Оплата",D15="Возврат",D15="План",D15="Отмена")),"Проверьте операцию",IF(AND(D15="Отмена",F15&lt;&gt;0),"Отмена: сумма 0","Готово"))))))</x:f>
      </x:c>
    </x:row>
    <x:row r="16" ht="24" customHeight="1">
      <x:c r="A16" s="20"/>
      <x:c r="B16" s="10"/>
      <x:c r="C16" s="12" t="str">
        <x:f>IF(B16="","",IF(COUNTIFS('Ученики'!$A$9:$A$58,B16)&lt;&gt;1,"Проверьте код",IF(VLOOKUP(B16,'Ученики'!$A$9:$B$58,2,FALSE)=0,"Добавьте имя",VLOOKUP(B16,'Ученики'!$A$9:$B$58,2,FALSE))))</x:f>
      </x:c>
      <x:c r="D16" s="10"/>
      <x:c r="E16" s="10"/>
      <x:c r="F16" s="16"/>
      <x:c r="G16" s="10"/>
      <x:c r="H16" s="12" t="str">
        <x:f>IF(COUNTA(A16:B16,D16:G16)=0,"",IF(OR(A16="",B16="",D16="",ISBLANK(F16)),"Заполните строку",IF(OR(C16="Проверьте код",C16="Добавьте имя"),C16,IF(OR(NOT(ISNUMBER(A16)),NOT(ISNUMBER(F16)),F16&lt;0),"Проверьте дату и сумму",IF(NOT(OR(D16="Занятие",D16="Оплата",D16="Возврат",D16="План",D16="Отмена")),"Проверьте операцию",IF(AND(D16="Отмена",F16&lt;&gt;0),"Отмена: сумма 0","Готово"))))))</x:f>
      </x:c>
    </x:row>
    <x:row r="17" ht="24" customHeight="1">
      <x:c r="A17" s="20"/>
      <x:c r="B17" s="10"/>
      <x:c r="C17" s="12" t="str">
        <x:f>IF(B17="","",IF(COUNTIFS('Ученики'!$A$9:$A$58,B17)&lt;&gt;1,"Проверьте код",IF(VLOOKUP(B17,'Ученики'!$A$9:$B$58,2,FALSE)=0,"Добавьте имя",VLOOKUP(B17,'Ученики'!$A$9:$B$58,2,FALSE))))</x:f>
      </x:c>
      <x:c r="D17" s="10"/>
      <x:c r="E17" s="10"/>
      <x:c r="F17" s="16"/>
      <x:c r="G17" s="10"/>
      <x:c r="H17" s="12" t="str">
        <x:f>IF(COUNTA(A17:B17,D17:G17)=0,"",IF(OR(A17="",B17="",D17="",ISBLANK(F17)),"Заполните строку",IF(OR(C17="Проверьте код",C17="Добавьте имя"),C17,IF(OR(NOT(ISNUMBER(A17)),NOT(ISNUMBER(F17)),F17&lt;0),"Проверьте дату и сумму",IF(NOT(OR(D17="Занятие",D17="Оплата",D17="Возврат",D17="План",D17="Отмена")),"Проверьте операцию",IF(AND(D17="Отмена",F17&lt;&gt;0),"Отмена: сумма 0","Готово"))))))</x:f>
      </x:c>
    </x:row>
    <x:row r="18" ht="24" customHeight="1">
      <x:c r="A18" s="20"/>
      <x:c r="B18" s="10"/>
      <x:c r="C18" s="12" t="str">
        <x:f>IF(B18="","",IF(COUNTIFS('Ученики'!$A$9:$A$58,B18)&lt;&gt;1,"Проверьте код",IF(VLOOKUP(B18,'Ученики'!$A$9:$B$58,2,FALSE)=0,"Добавьте имя",VLOOKUP(B18,'Ученики'!$A$9:$B$58,2,FALSE))))</x:f>
      </x:c>
      <x:c r="D18" s="10"/>
      <x:c r="E18" s="10"/>
      <x:c r="F18" s="16"/>
      <x:c r="G18" s="10"/>
      <x:c r="H18" s="12" t="str">
        <x:f>IF(COUNTA(A18:B18,D18:G18)=0,"",IF(OR(A18="",B18="",D18="",ISBLANK(F18)),"Заполните строку",IF(OR(C18="Проверьте код",C18="Добавьте имя"),C18,IF(OR(NOT(ISNUMBER(A18)),NOT(ISNUMBER(F18)),F18&lt;0),"Проверьте дату и сумму",IF(NOT(OR(D18="Занятие",D18="Оплата",D18="Возврат",D18="План",D18="Отмена")),"Проверьте операцию",IF(AND(D18="Отмена",F18&lt;&gt;0),"Отмена: сумма 0","Готово"))))))</x:f>
      </x:c>
    </x:row>
    <x:row r="19" ht="24" customHeight="1">
      <x:c r="A19" s="20"/>
      <x:c r="B19" s="10"/>
      <x:c r="C19" s="12" t="str">
        <x:f>IF(B19="","",IF(COUNTIFS('Ученики'!$A$9:$A$58,B19)&lt;&gt;1,"Проверьте код",IF(VLOOKUP(B19,'Ученики'!$A$9:$B$58,2,FALSE)=0,"Добавьте имя",VLOOKUP(B19,'Ученики'!$A$9:$B$58,2,FALSE))))</x:f>
      </x:c>
      <x:c r="D19" s="10"/>
      <x:c r="E19" s="10"/>
      <x:c r="F19" s="16"/>
      <x:c r="G19" s="10"/>
      <x:c r="H19" s="12" t="str">
        <x:f>IF(COUNTA(A19:B19,D19:G19)=0,"",IF(OR(A19="",B19="",D19="",ISBLANK(F19)),"Заполните строку",IF(OR(C19="Проверьте код",C19="Добавьте имя"),C19,IF(OR(NOT(ISNUMBER(A19)),NOT(ISNUMBER(F19)),F19&lt;0),"Проверьте дату и сумму",IF(NOT(OR(D19="Занятие",D19="Оплата",D19="Возврат",D19="План",D19="Отмена")),"Проверьте операцию",IF(AND(D19="Отмена",F19&lt;&gt;0),"Отмена: сумма 0","Готово"))))))</x:f>
      </x:c>
    </x:row>
    <x:row r="20" ht="24" customHeight="1">
      <x:c r="A20" s="20"/>
      <x:c r="B20" s="10"/>
      <x:c r="C20" s="12" t="str">
        <x:f>IF(B20="","",IF(COUNTIFS('Ученики'!$A$9:$A$58,B20)&lt;&gt;1,"Проверьте код",IF(VLOOKUP(B20,'Ученики'!$A$9:$B$58,2,FALSE)=0,"Добавьте имя",VLOOKUP(B20,'Ученики'!$A$9:$B$58,2,FALSE))))</x:f>
      </x:c>
      <x:c r="D20" s="10"/>
      <x:c r="E20" s="10"/>
      <x:c r="F20" s="16"/>
      <x:c r="G20" s="10"/>
      <x:c r="H20" s="12" t="str">
        <x:f>IF(COUNTA(A20:B20,D20:G20)=0,"",IF(OR(A20="",B20="",D20="",ISBLANK(F20)),"Заполните строку",IF(OR(C20="Проверьте код",C20="Добавьте имя"),C20,IF(OR(NOT(ISNUMBER(A20)),NOT(ISNUMBER(F20)),F20&lt;0),"Проверьте дату и сумму",IF(NOT(OR(D20="Занятие",D20="Оплата",D20="Возврат",D20="План",D20="Отмена")),"Проверьте операцию",IF(AND(D20="Отмена",F20&lt;&gt;0),"Отмена: сумма 0","Готово"))))))</x:f>
      </x:c>
    </x:row>
    <x:row r="21" ht="24" customHeight="1">
      <x:c r="A21" s="20"/>
      <x:c r="B21" s="10"/>
      <x:c r="C21" s="12" t="str">
        <x:f>IF(B21="","",IF(COUNTIFS('Ученики'!$A$9:$A$58,B21)&lt;&gt;1,"Проверьте код",IF(VLOOKUP(B21,'Ученики'!$A$9:$B$58,2,FALSE)=0,"Добавьте имя",VLOOKUP(B21,'Ученики'!$A$9:$B$58,2,FALSE))))</x:f>
      </x:c>
      <x:c r="D21" s="10"/>
      <x:c r="E21" s="10"/>
      <x:c r="F21" s="16"/>
      <x:c r="G21" s="10"/>
      <x:c r="H21" s="12" t="str">
        <x:f>IF(COUNTA(A21:B21,D21:G21)=0,"",IF(OR(A21="",B21="",D21="",ISBLANK(F21)),"Заполните строку",IF(OR(C21="Проверьте код",C21="Добавьте имя"),C21,IF(OR(NOT(ISNUMBER(A21)),NOT(ISNUMBER(F21)),F21&lt;0),"Проверьте дату и сумму",IF(NOT(OR(D21="Занятие",D21="Оплата",D21="Возврат",D21="План",D21="Отмена")),"Проверьте операцию",IF(AND(D21="Отмена",F21&lt;&gt;0),"Отмена: сумма 0","Готово"))))))</x:f>
      </x:c>
    </x:row>
    <x:row r="22" ht="24" customHeight="1">
      <x:c r="A22" s="20"/>
      <x:c r="B22" s="10"/>
      <x:c r="C22" s="12" t="str">
        <x:f>IF(B22="","",IF(COUNTIFS('Ученики'!$A$9:$A$58,B22)&lt;&gt;1,"Проверьте код",IF(VLOOKUP(B22,'Ученики'!$A$9:$B$58,2,FALSE)=0,"Добавьте имя",VLOOKUP(B22,'Ученики'!$A$9:$B$58,2,FALSE))))</x:f>
      </x:c>
      <x:c r="D22" s="10"/>
      <x:c r="E22" s="10"/>
      <x:c r="F22" s="16"/>
      <x:c r="G22" s="10"/>
      <x:c r="H22" s="12" t="str">
        <x:f>IF(COUNTA(A22:B22,D22:G22)=0,"",IF(OR(A22="",B22="",D22="",ISBLANK(F22)),"Заполните строку",IF(OR(C22="Проверьте код",C22="Добавьте имя"),C22,IF(OR(NOT(ISNUMBER(A22)),NOT(ISNUMBER(F22)),F22&lt;0),"Проверьте дату и сумму",IF(NOT(OR(D22="Занятие",D22="Оплата",D22="Возврат",D22="План",D22="Отмена")),"Проверьте операцию",IF(AND(D22="Отмена",F22&lt;&gt;0),"Отмена: сумма 0","Готово"))))))</x:f>
      </x:c>
    </x:row>
    <x:row r="23" ht="24" customHeight="1">
      <x:c r="A23" s="20"/>
      <x:c r="B23" s="10"/>
      <x:c r="C23" s="12" t="str">
        <x:f>IF(B23="","",IF(COUNTIFS('Ученики'!$A$9:$A$58,B23)&lt;&gt;1,"Проверьте код",IF(VLOOKUP(B23,'Ученики'!$A$9:$B$58,2,FALSE)=0,"Добавьте имя",VLOOKUP(B23,'Ученики'!$A$9:$B$58,2,FALSE))))</x:f>
      </x:c>
      <x:c r="D23" s="10"/>
      <x:c r="E23" s="10"/>
      <x:c r="F23" s="16"/>
      <x:c r="G23" s="10"/>
      <x:c r="H23" s="12" t="str">
        <x:f>IF(COUNTA(A23:B23,D23:G23)=0,"",IF(OR(A23="",B23="",D23="",ISBLANK(F23)),"Заполните строку",IF(OR(C23="Проверьте код",C23="Добавьте имя"),C23,IF(OR(NOT(ISNUMBER(A23)),NOT(ISNUMBER(F23)),F23&lt;0),"Проверьте дату и сумму",IF(NOT(OR(D23="Занятие",D23="Оплата",D23="Возврат",D23="План",D23="Отмена")),"Проверьте операцию",IF(AND(D23="Отмена",F23&lt;&gt;0),"Отмена: сумма 0","Готово"))))))</x:f>
      </x:c>
    </x:row>
    <x:row r="24" ht="24" customHeight="1">
      <x:c r="A24" s="20"/>
      <x:c r="B24" s="10"/>
      <x:c r="C24" s="12" t="str">
        <x:f>IF(B24="","",IF(COUNTIFS('Ученики'!$A$9:$A$58,B24)&lt;&gt;1,"Проверьте код",IF(VLOOKUP(B24,'Ученики'!$A$9:$B$58,2,FALSE)=0,"Добавьте имя",VLOOKUP(B24,'Ученики'!$A$9:$B$58,2,FALSE))))</x:f>
      </x:c>
      <x:c r="D24" s="10"/>
      <x:c r="E24" s="10"/>
      <x:c r="F24" s="16"/>
      <x:c r="G24" s="10"/>
      <x:c r="H24" s="12" t="str">
        <x:f>IF(COUNTA(A24:B24,D24:G24)=0,"",IF(OR(A24="",B24="",D24="",ISBLANK(F24)),"Заполните строку",IF(OR(C24="Проверьте код",C24="Добавьте имя"),C24,IF(OR(NOT(ISNUMBER(A24)),NOT(ISNUMBER(F24)),F24&lt;0),"Проверьте дату и сумму",IF(NOT(OR(D24="Занятие",D24="Оплата",D24="Возврат",D24="План",D24="Отмена")),"Проверьте операцию",IF(AND(D24="Отмена",F24&lt;&gt;0),"Отмена: сумма 0","Готово"))))))</x:f>
      </x:c>
    </x:row>
    <x:row r="25" ht="24" customHeight="1">
      <x:c r="A25" s="20"/>
      <x:c r="B25" s="10"/>
      <x:c r="C25" s="12" t="str">
        <x:f>IF(B25="","",IF(COUNTIFS('Ученики'!$A$9:$A$58,B25)&lt;&gt;1,"Проверьте код",IF(VLOOKUP(B25,'Ученики'!$A$9:$B$58,2,FALSE)=0,"Добавьте имя",VLOOKUP(B25,'Ученики'!$A$9:$B$58,2,FALSE))))</x:f>
      </x:c>
      <x:c r="D25" s="10"/>
      <x:c r="E25" s="10"/>
      <x:c r="F25" s="16"/>
      <x:c r="G25" s="10"/>
      <x:c r="H25" s="12" t="str">
        <x:f>IF(COUNTA(A25:B25,D25:G25)=0,"",IF(OR(A25="",B25="",D25="",ISBLANK(F25)),"Заполните строку",IF(OR(C25="Проверьте код",C25="Добавьте имя"),C25,IF(OR(NOT(ISNUMBER(A25)),NOT(ISNUMBER(F25)),F25&lt;0),"Проверьте дату и сумму",IF(NOT(OR(D25="Занятие",D25="Оплата",D25="Возврат",D25="План",D25="Отмена")),"Проверьте операцию",IF(AND(D25="Отмена",F25&lt;&gt;0),"Отмена: сумма 0","Готово"))))))</x:f>
      </x:c>
    </x:row>
    <x:row r="26" ht="24" customHeight="1">
      <x:c r="A26" s="20"/>
      <x:c r="B26" s="10"/>
      <x:c r="C26" s="12" t="str">
        <x:f>IF(B26="","",IF(COUNTIFS('Ученики'!$A$9:$A$58,B26)&lt;&gt;1,"Проверьте код",IF(VLOOKUP(B26,'Ученики'!$A$9:$B$58,2,FALSE)=0,"Добавьте имя",VLOOKUP(B26,'Ученики'!$A$9:$B$58,2,FALSE))))</x:f>
      </x:c>
      <x:c r="D26" s="10"/>
      <x:c r="E26" s="10"/>
      <x:c r="F26" s="16"/>
      <x:c r="G26" s="10"/>
      <x:c r="H26" s="12" t="str">
        <x:f>IF(COUNTA(A26:B26,D26:G26)=0,"",IF(OR(A26="",B26="",D26="",ISBLANK(F26)),"Заполните строку",IF(OR(C26="Проверьте код",C26="Добавьте имя"),C26,IF(OR(NOT(ISNUMBER(A26)),NOT(ISNUMBER(F26)),F26&lt;0),"Проверьте дату и сумму",IF(NOT(OR(D26="Занятие",D26="Оплата",D26="Возврат",D26="План",D26="Отмена")),"Проверьте операцию",IF(AND(D26="Отмена",F26&lt;&gt;0),"Отмена: сумма 0","Готово"))))))</x:f>
      </x:c>
    </x:row>
    <x:row r="27" ht="24" customHeight="1">
      <x:c r="A27" s="20"/>
      <x:c r="B27" s="10"/>
      <x:c r="C27" s="12" t="str">
        <x:f>IF(B27="","",IF(COUNTIFS('Ученики'!$A$9:$A$58,B27)&lt;&gt;1,"Проверьте код",IF(VLOOKUP(B27,'Ученики'!$A$9:$B$58,2,FALSE)=0,"Добавьте имя",VLOOKUP(B27,'Ученики'!$A$9:$B$58,2,FALSE))))</x:f>
      </x:c>
      <x:c r="D27" s="10"/>
      <x:c r="E27" s="10"/>
      <x:c r="F27" s="16"/>
      <x:c r="G27" s="10"/>
      <x:c r="H27" s="12" t="str">
        <x:f>IF(COUNTA(A27:B27,D27:G27)=0,"",IF(OR(A27="",B27="",D27="",ISBLANK(F27)),"Заполните строку",IF(OR(C27="Проверьте код",C27="Добавьте имя"),C27,IF(OR(NOT(ISNUMBER(A27)),NOT(ISNUMBER(F27)),F27&lt;0),"Проверьте дату и сумму",IF(NOT(OR(D27="Занятие",D27="Оплата",D27="Возврат",D27="План",D27="Отмена")),"Проверьте операцию",IF(AND(D27="Отмена",F27&lt;&gt;0),"Отмена: сумма 0","Готово"))))))</x:f>
      </x:c>
    </x:row>
    <x:row r="28" ht="24" customHeight="1">
      <x:c r="A28" s="20"/>
      <x:c r="B28" s="10"/>
      <x:c r="C28" s="12" t="str">
        <x:f>IF(B28="","",IF(COUNTIFS('Ученики'!$A$9:$A$58,B28)&lt;&gt;1,"Проверьте код",IF(VLOOKUP(B28,'Ученики'!$A$9:$B$58,2,FALSE)=0,"Добавьте имя",VLOOKUP(B28,'Ученики'!$A$9:$B$58,2,FALSE))))</x:f>
      </x:c>
      <x:c r="D28" s="10"/>
      <x:c r="E28" s="10"/>
      <x:c r="F28" s="16"/>
      <x:c r="G28" s="10"/>
      <x:c r="H28" s="12" t="str">
        <x:f>IF(COUNTA(A28:B28,D28:G28)=0,"",IF(OR(A28="",B28="",D28="",ISBLANK(F28)),"Заполните строку",IF(OR(C28="Проверьте код",C28="Добавьте имя"),C28,IF(OR(NOT(ISNUMBER(A28)),NOT(ISNUMBER(F28)),F28&lt;0),"Проверьте дату и сумму",IF(NOT(OR(D28="Занятие",D28="Оплата",D28="Возврат",D28="План",D28="Отмена")),"Проверьте операцию",IF(AND(D28="Отмена",F28&lt;&gt;0),"Отмена: сумма 0","Готово"))))))</x:f>
      </x:c>
    </x:row>
    <x:row r="29" ht="24" customHeight="1">
      <x:c r="A29" s="20"/>
      <x:c r="B29" s="10"/>
      <x:c r="C29" s="12" t="str">
        <x:f>IF(B29="","",IF(COUNTIFS('Ученики'!$A$9:$A$58,B29)&lt;&gt;1,"Проверьте код",IF(VLOOKUP(B29,'Ученики'!$A$9:$B$58,2,FALSE)=0,"Добавьте имя",VLOOKUP(B29,'Ученики'!$A$9:$B$58,2,FALSE))))</x:f>
      </x:c>
      <x:c r="D29" s="10"/>
      <x:c r="E29" s="10"/>
      <x:c r="F29" s="16"/>
      <x:c r="G29" s="10"/>
      <x:c r="H29" s="12" t="str">
        <x:f>IF(COUNTA(A29:B29,D29:G29)=0,"",IF(OR(A29="",B29="",D29="",ISBLANK(F29)),"Заполните строку",IF(OR(C29="Проверьте код",C29="Добавьте имя"),C29,IF(OR(NOT(ISNUMBER(A29)),NOT(ISNUMBER(F29)),F29&lt;0),"Проверьте дату и сумму",IF(NOT(OR(D29="Занятие",D29="Оплата",D29="Возврат",D29="План",D29="Отмена")),"Проверьте операцию",IF(AND(D29="Отмена",F29&lt;&gt;0),"Отмена: сумма 0","Готово"))))))</x:f>
      </x:c>
    </x:row>
    <x:row r="30" ht="24" customHeight="1">
      <x:c r="A30" s="20"/>
      <x:c r="B30" s="10"/>
      <x:c r="C30" s="12" t="str">
        <x:f>IF(B30="","",IF(COUNTIFS('Ученики'!$A$9:$A$58,B30)&lt;&gt;1,"Проверьте код",IF(VLOOKUP(B30,'Ученики'!$A$9:$B$58,2,FALSE)=0,"Добавьте имя",VLOOKUP(B30,'Ученики'!$A$9:$B$58,2,FALSE))))</x:f>
      </x:c>
      <x:c r="D30" s="10"/>
      <x:c r="E30" s="10"/>
      <x:c r="F30" s="16"/>
      <x:c r="G30" s="10"/>
      <x:c r="H30" s="12" t="str">
        <x:f>IF(COUNTA(A30:B30,D30:G30)=0,"",IF(OR(A30="",B30="",D30="",ISBLANK(F30)),"Заполните строку",IF(OR(C30="Проверьте код",C30="Добавьте имя"),C30,IF(OR(NOT(ISNUMBER(A30)),NOT(ISNUMBER(F30)),F30&lt;0),"Проверьте дату и сумму",IF(NOT(OR(D30="Занятие",D30="Оплата",D30="Возврат",D30="План",D30="Отмена")),"Проверьте операцию",IF(AND(D30="Отмена",F30&lt;&gt;0),"Отмена: сумма 0","Готово"))))))</x:f>
      </x:c>
    </x:row>
    <x:row r="31" ht="24" customHeight="1">
      <x:c r="A31" s="20"/>
      <x:c r="B31" s="10"/>
      <x:c r="C31" s="12" t="str">
        <x:f>IF(B31="","",IF(COUNTIFS('Ученики'!$A$9:$A$58,B31)&lt;&gt;1,"Проверьте код",IF(VLOOKUP(B31,'Ученики'!$A$9:$B$58,2,FALSE)=0,"Добавьте имя",VLOOKUP(B31,'Ученики'!$A$9:$B$58,2,FALSE))))</x:f>
      </x:c>
      <x:c r="D31" s="10"/>
      <x:c r="E31" s="10"/>
      <x:c r="F31" s="16"/>
      <x:c r="G31" s="10"/>
      <x:c r="H31" s="12" t="str">
        <x:f>IF(COUNTA(A31:B31,D31:G31)=0,"",IF(OR(A31="",B31="",D31="",ISBLANK(F31)),"Заполните строку",IF(OR(C31="Проверьте код",C31="Добавьте имя"),C31,IF(OR(NOT(ISNUMBER(A31)),NOT(ISNUMBER(F31)),F31&lt;0),"Проверьте дату и сумму",IF(NOT(OR(D31="Занятие",D31="Оплата",D31="Возврат",D31="План",D31="Отмена")),"Проверьте операцию",IF(AND(D31="Отмена",F31&lt;&gt;0),"Отмена: сумма 0","Готово"))))))</x:f>
      </x:c>
    </x:row>
    <x:row r="32" ht="24" customHeight="1">
      <x:c r="A32" s="20"/>
      <x:c r="B32" s="10"/>
      <x:c r="C32" s="12" t="str">
        <x:f>IF(B32="","",IF(COUNTIFS('Ученики'!$A$9:$A$58,B32)&lt;&gt;1,"Проверьте код",IF(VLOOKUP(B32,'Ученики'!$A$9:$B$58,2,FALSE)=0,"Добавьте имя",VLOOKUP(B32,'Ученики'!$A$9:$B$58,2,FALSE))))</x:f>
      </x:c>
      <x:c r="D32" s="10"/>
      <x:c r="E32" s="10"/>
      <x:c r="F32" s="16"/>
      <x:c r="G32" s="10"/>
      <x:c r="H32" s="12" t="str">
        <x:f>IF(COUNTA(A32:B32,D32:G32)=0,"",IF(OR(A32="",B32="",D32="",ISBLANK(F32)),"Заполните строку",IF(OR(C32="Проверьте код",C32="Добавьте имя"),C32,IF(OR(NOT(ISNUMBER(A32)),NOT(ISNUMBER(F32)),F32&lt;0),"Проверьте дату и сумму",IF(NOT(OR(D32="Занятие",D32="Оплата",D32="Возврат",D32="План",D32="Отмена")),"Проверьте операцию",IF(AND(D32="Отмена",F32&lt;&gt;0),"Отмена: сумма 0","Готово"))))))</x:f>
      </x:c>
    </x:row>
    <x:row r="33" ht="24" customHeight="1">
      <x:c r="A33" s="20"/>
      <x:c r="B33" s="10"/>
      <x:c r="C33" s="12" t="str">
        <x:f>IF(B33="","",IF(COUNTIFS('Ученики'!$A$9:$A$58,B33)&lt;&gt;1,"Проверьте код",IF(VLOOKUP(B33,'Ученики'!$A$9:$B$58,2,FALSE)=0,"Добавьте имя",VLOOKUP(B33,'Ученики'!$A$9:$B$58,2,FALSE))))</x:f>
      </x:c>
      <x:c r="D33" s="10"/>
      <x:c r="E33" s="10"/>
      <x:c r="F33" s="16"/>
      <x:c r="G33" s="10"/>
      <x:c r="H33" s="12" t="str">
        <x:f>IF(COUNTA(A33:B33,D33:G33)=0,"",IF(OR(A33="",B33="",D33="",ISBLANK(F33)),"Заполните строку",IF(OR(C33="Проверьте код",C33="Добавьте имя"),C33,IF(OR(NOT(ISNUMBER(A33)),NOT(ISNUMBER(F33)),F33&lt;0),"Проверьте дату и сумму",IF(NOT(OR(D33="Занятие",D33="Оплата",D33="Возврат",D33="План",D33="Отмена")),"Проверьте операцию",IF(AND(D33="Отмена",F33&lt;&gt;0),"Отмена: сумма 0","Готово"))))))</x:f>
      </x:c>
    </x:row>
    <x:row r="34" ht="24" customHeight="1">
      <x:c r="A34" s="20"/>
      <x:c r="B34" s="10"/>
      <x:c r="C34" s="12" t="str">
        <x:f>IF(B34="","",IF(COUNTIFS('Ученики'!$A$9:$A$58,B34)&lt;&gt;1,"Проверьте код",IF(VLOOKUP(B34,'Ученики'!$A$9:$B$58,2,FALSE)=0,"Добавьте имя",VLOOKUP(B34,'Ученики'!$A$9:$B$58,2,FALSE))))</x:f>
      </x:c>
      <x:c r="D34" s="10"/>
      <x:c r="E34" s="10"/>
      <x:c r="F34" s="16"/>
      <x:c r="G34" s="10"/>
      <x:c r="H34" s="12" t="str">
        <x:f>IF(COUNTA(A34:B34,D34:G34)=0,"",IF(OR(A34="",B34="",D34="",ISBLANK(F34)),"Заполните строку",IF(OR(C34="Проверьте код",C34="Добавьте имя"),C34,IF(OR(NOT(ISNUMBER(A34)),NOT(ISNUMBER(F34)),F34&lt;0),"Проверьте дату и сумму",IF(NOT(OR(D34="Занятие",D34="Оплата",D34="Возврат",D34="План",D34="Отмена")),"Проверьте операцию",IF(AND(D34="Отмена",F34&lt;&gt;0),"Отмена: сумма 0","Готово"))))))</x:f>
      </x:c>
    </x:row>
    <x:row r="35" ht="24" customHeight="1">
      <x:c r="A35" s="20"/>
      <x:c r="B35" s="10"/>
      <x:c r="C35" s="12" t="str">
        <x:f>IF(B35="","",IF(COUNTIFS('Ученики'!$A$9:$A$58,B35)&lt;&gt;1,"Проверьте код",IF(VLOOKUP(B35,'Ученики'!$A$9:$B$58,2,FALSE)=0,"Добавьте имя",VLOOKUP(B35,'Ученики'!$A$9:$B$58,2,FALSE))))</x:f>
      </x:c>
      <x:c r="D35" s="10"/>
      <x:c r="E35" s="10"/>
      <x:c r="F35" s="16"/>
      <x:c r="G35" s="10"/>
      <x:c r="H35" s="12" t="str">
        <x:f>IF(COUNTA(A35:B35,D35:G35)=0,"",IF(OR(A35="",B35="",D35="",ISBLANK(F35)),"Заполните строку",IF(OR(C35="Проверьте код",C35="Добавьте имя"),C35,IF(OR(NOT(ISNUMBER(A35)),NOT(ISNUMBER(F35)),F35&lt;0),"Проверьте дату и сумму",IF(NOT(OR(D35="Занятие",D35="Оплата",D35="Возврат",D35="План",D35="Отмена")),"Проверьте операцию",IF(AND(D35="Отмена",F35&lt;&gt;0),"Отмена: сумма 0","Готово"))))))</x:f>
      </x:c>
    </x:row>
    <x:row r="36" ht="24" customHeight="1">
      <x:c r="A36" s="20"/>
      <x:c r="B36" s="10"/>
      <x:c r="C36" s="12" t="str">
        <x:f>IF(B36="","",IF(COUNTIFS('Ученики'!$A$9:$A$58,B36)&lt;&gt;1,"Проверьте код",IF(VLOOKUP(B36,'Ученики'!$A$9:$B$58,2,FALSE)=0,"Добавьте имя",VLOOKUP(B36,'Ученики'!$A$9:$B$58,2,FALSE))))</x:f>
      </x:c>
      <x:c r="D36" s="10"/>
      <x:c r="E36" s="10"/>
      <x:c r="F36" s="16"/>
      <x:c r="G36" s="10"/>
      <x:c r="H36" s="12" t="str">
        <x:f>IF(COUNTA(A36:B36,D36:G36)=0,"",IF(OR(A36="",B36="",D36="",ISBLANK(F36)),"Заполните строку",IF(OR(C36="Проверьте код",C36="Добавьте имя"),C36,IF(OR(NOT(ISNUMBER(A36)),NOT(ISNUMBER(F36)),F36&lt;0),"Проверьте дату и сумму",IF(NOT(OR(D36="Занятие",D36="Оплата",D36="Возврат",D36="План",D36="Отмена")),"Проверьте операцию",IF(AND(D36="Отмена",F36&lt;&gt;0),"Отмена: сумма 0","Готово"))))))</x:f>
      </x:c>
    </x:row>
    <x:row r="37" ht="24" customHeight="1">
      <x:c r="A37" s="20"/>
      <x:c r="B37" s="10"/>
      <x:c r="C37" s="12" t="str">
        <x:f>IF(B37="","",IF(COUNTIFS('Ученики'!$A$9:$A$58,B37)&lt;&gt;1,"Проверьте код",IF(VLOOKUP(B37,'Ученики'!$A$9:$B$58,2,FALSE)=0,"Добавьте имя",VLOOKUP(B37,'Ученики'!$A$9:$B$58,2,FALSE))))</x:f>
      </x:c>
      <x:c r="D37" s="10"/>
      <x:c r="E37" s="10"/>
      <x:c r="F37" s="16"/>
      <x:c r="G37" s="10"/>
      <x:c r="H37" s="12" t="str">
        <x:f>IF(COUNTA(A37:B37,D37:G37)=0,"",IF(OR(A37="",B37="",D37="",ISBLANK(F37)),"Заполните строку",IF(OR(C37="Проверьте код",C37="Добавьте имя"),C37,IF(OR(NOT(ISNUMBER(A37)),NOT(ISNUMBER(F37)),F37&lt;0),"Проверьте дату и сумму",IF(NOT(OR(D37="Занятие",D37="Оплата",D37="Возврат",D37="План",D37="Отмена")),"Проверьте операцию",IF(AND(D37="Отмена",F37&lt;&gt;0),"Отмена: сумма 0","Готово"))))))</x:f>
      </x:c>
    </x:row>
    <x:row r="38" ht="24" customHeight="1">
      <x:c r="A38" s="20"/>
      <x:c r="B38" s="10"/>
      <x:c r="C38" s="12" t="str">
        <x:f>IF(B38="","",IF(COUNTIFS('Ученики'!$A$9:$A$58,B38)&lt;&gt;1,"Проверьте код",IF(VLOOKUP(B38,'Ученики'!$A$9:$B$58,2,FALSE)=0,"Добавьте имя",VLOOKUP(B38,'Ученики'!$A$9:$B$58,2,FALSE))))</x:f>
      </x:c>
      <x:c r="D38" s="10"/>
      <x:c r="E38" s="10"/>
      <x:c r="F38" s="16"/>
      <x:c r="G38" s="10"/>
      <x:c r="H38" s="12" t="str">
        <x:f>IF(COUNTA(A38:B38,D38:G38)=0,"",IF(OR(A38="",B38="",D38="",ISBLANK(F38)),"Заполните строку",IF(OR(C38="Проверьте код",C38="Добавьте имя"),C38,IF(OR(NOT(ISNUMBER(A38)),NOT(ISNUMBER(F38)),F38&lt;0),"Проверьте дату и сумму",IF(NOT(OR(D38="Занятие",D38="Оплата",D38="Возврат",D38="План",D38="Отмена")),"Проверьте операцию",IF(AND(D38="Отмена",F38&lt;&gt;0),"Отмена: сумма 0","Готово"))))))</x:f>
      </x:c>
    </x:row>
    <x:row r="39" ht="24" customHeight="1">
      <x:c r="A39" s="20"/>
      <x:c r="B39" s="10"/>
      <x:c r="C39" s="12" t="str">
        <x:f>IF(B39="","",IF(COUNTIFS('Ученики'!$A$9:$A$58,B39)&lt;&gt;1,"Проверьте код",IF(VLOOKUP(B39,'Ученики'!$A$9:$B$58,2,FALSE)=0,"Добавьте имя",VLOOKUP(B39,'Ученики'!$A$9:$B$58,2,FALSE))))</x:f>
      </x:c>
      <x:c r="D39" s="10"/>
      <x:c r="E39" s="10"/>
      <x:c r="F39" s="16"/>
      <x:c r="G39" s="10"/>
      <x:c r="H39" s="12" t="str">
        <x:f>IF(COUNTA(A39:B39,D39:G39)=0,"",IF(OR(A39="",B39="",D39="",ISBLANK(F39)),"Заполните строку",IF(OR(C39="Проверьте код",C39="Добавьте имя"),C39,IF(OR(NOT(ISNUMBER(A39)),NOT(ISNUMBER(F39)),F39&lt;0),"Проверьте дату и сумму",IF(NOT(OR(D39="Занятие",D39="Оплата",D39="Возврат",D39="План",D39="Отмена")),"Проверьте операцию",IF(AND(D39="Отмена",F39&lt;&gt;0),"Отмена: сумма 0","Готово"))))))</x:f>
      </x:c>
    </x:row>
    <x:row r="40" ht="24" customHeight="1">
      <x:c r="A40" s="20"/>
      <x:c r="B40" s="10"/>
      <x:c r="C40" s="12" t="str">
        <x:f>IF(B40="","",IF(COUNTIFS('Ученики'!$A$9:$A$58,B40)&lt;&gt;1,"Проверьте код",IF(VLOOKUP(B40,'Ученики'!$A$9:$B$58,2,FALSE)=0,"Добавьте имя",VLOOKUP(B40,'Ученики'!$A$9:$B$58,2,FALSE))))</x:f>
      </x:c>
      <x:c r="D40" s="10"/>
      <x:c r="E40" s="10"/>
      <x:c r="F40" s="16"/>
      <x:c r="G40" s="10"/>
      <x:c r="H40" s="12" t="str">
        <x:f>IF(COUNTA(A40:B40,D40:G40)=0,"",IF(OR(A40="",B40="",D40="",ISBLANK(F40)),"Заполните строку",IF(OR(C40="Проверьте код",C40="Добавьте имя"),C40,IF(OR(NOT(ISNUMBER(A40)),NOT(ISNUMBER(F40)),F40&lt;0),"Проверьте дату и сумму",IF(NOT(OR(D40="Занятие",D40="Оплата",D40="Возврат",D40="План",D40="Отмена")),"Проверьте операцию",IF(AND(D40="Отмена",F40&lt;&gt;0),"Отмена: сумма 0","Готово"))))))</x:f>
      </x:c>
    </x:row>
    <x:row r="41" ht="24" customHeight="1">
      <x:c r="A41" s="20"/>
      <x:c r="B41" s="10"/>
      <x:c r="C41" s="12" t="str">
        <x:f>IF(B41="","",IF(COUNTIFS('Ученики'!$A$9:$A$58,B41)&lt;&gt;1,"Проверьте код",IF(VLOOKUP(B41,'Ученики'!$A$9:$B$58,2,FALSE)=0,"Добавьте имя",VLOOKUP(B41,'Ученики'!$A$9:$B$58,2,FALSE))))</x:f>
      </x:c>
      <x:c r="D41" s="10"/>
      <x:c r="E41" s="10"/>
      <x:c r="F41" s="16"/>
      <x:c r="G41" s="10"/>
      <x:c r="H41" s="12" t="str">
        <x:f>IF(COUNTA(A41:B41,D41:G41)=0,"",IF(OR(A41="",B41="",D41="",ISBLANK(F41)),"Заполните строку",IF(OR(C41="Проверьте код",C41="Добавьте имя"),C41,IF(OR(NOT(ISNUMBER(A41)),NOT(ISNUMBER(F41)),F41&lt;0),"Проверьте дату и сумму",IF(NOT(OR(D41="Занятие",D41="Оплата",D41="Возврат",D41="План",D41="Отмена")),"Проверьте операцию",IF(AND(D41="Отмена",F41&lt;&gt;0),"Отмена: сумма 0","Готово"))))))</x:f>
      </x:c>
    </x:row>
    <x:row r="42" ht="24" customHeight="1">
      <x:c r="A42" s="20"/>
      <x:c r="B42" s="10"/>
      <x:c r="C42" s="12" t="str">
        <x:f>IF(B42="","",IF(COUNTIFS('Ученики'!$A$9:$A$58,B42)&lt;&gt;1,"Проверьте код",IF(VLOOKUP(B42,'Ученики'!$A$9:$B$58,2,FALSE)=0,"Добавьте имя",VLOOKUP(B42,'Ученики'!$A$9:$B$58,2,FALSE))))</x:f>
      </x:c>
      <x:c r="D42" s="10"/>
      <x:c r="E42" s="10"/>
      <x:c r="F42" s="16"/>
      <x:c r="G42" s="10"/>
      <x:c r="H42" s="12" t="str">
        <x:f>IF(COUNTA(A42:B42,D42:G42)=0,"",IF(OR(A42="",B42="",D42="",ISBLANK(F42)),"Заполните строку",IF(OR(C42="Проверьте код",C42="Добавьте имя"),C42,IF(OR(NOT(ISNUMBER(A42)),NOT(ISNUMBER(F42)),F42&lt;0),"Проверьте дату и сумму",IF(NOT(OR(D42="Занятие",D42="Оплата",D42="Возврат",D42="План",D42="Отмена")),"Проверьте операцию",IF(AND(D42="Отмена",F42&lt;&gt;0),"Отмена: сумма 0","Готово"))))))</x:f>
      </x:c>
    </x:row>
    <x:row r="43" ht="24" customHeight="1">
      <x:c r="A43" s="20"/>
      <x:c r="B43" s="10"/>
      <x:c r="C43" s="12" t="str">
        <x:f>IF(B43="","",IF(COUNTIFS('Ученики'!$A$9:$A$58,B43)&lt;&gt;1,"Проверьте код",IF(VLOOKUP(B43,'Ученики'!$A$9:$B$58,2,FALSE)=0,"Добавьте имя",VLOOKUP(B43,'Ученики'!$A$9:$B$58,2,FALSE))))</x:f>
      </x:c>
      <x:c r="D43" s="10"/>
      <x:c r="E43" s="10"/>
      <x:c r="F43" s="16"/>
      <x:c r="G43" s="10"/>
      <x:c r="H43" s="12" t="str">
        <x:f>IF(COUNTA(A43:B43,D43:G43)=0,"",IF(OR(A43="",B43="",D43="",ISBLANK(F43)),"Заполните строку",IF(OR(C43="Проверьте код",C43="Добавьте имя"),C43,IF(OR(NOT(ISNUMBER(A43)),NOT(ISNUMBER(F43)),F43&lt;0),"Проверьте дату и сумму",IF(NOT(OR(D43="Занятие",D43="Оплата",D43="Возврат",D43="План",D43="Отмена")),"Проверьте операцию",IF(AND(D43="Отмена",F43&lt;&gt;0),"Отмена: сумма 0","Готово"))))))</x:f>
      </x:c>
    </x:row>
    <x:row r="44" ht="24" customHeight="1">
      <x:c r="A44" s="20"/>
      <x:c r="B44" s="10"/>
      <x:c r="C44" s="12" t="str">
        <x:f>IF(B44="","",IF(COUNTIFS('Ученики'!$A$9:$A$58,B44)&lt;&gt;1,"Проверьте код",IF(VLOOKUP(B44,'Ученики'!$A$9:$B$58,2,FALSE)=0,"Добавьте имя",VLOOKUP(B44,'Ученики'!$A$9:$B$58,2,FALSE))))</x:f>
      </x:c>
      <x:c r="D44" s="10"/>
      <x:c r="E44" s="10"/>
      <x:c r="F44" s="16"/>
      <x:c r="G44" s="10"/>
      <x:c r="H44" s="12" t="str">
        <x:f>IF(COUNTA(A44:B44,D44:G44)=0,"",IF(OR(A44="",B44="",D44="",ISBLANK(F44)),"Заполните строку",IF(OR(C44="Проверьте код",C44="Добавьте имя"),C44,IF(OR(NOT(ISNUMBER(A44)),NOT(ISNUMBER(F44)),F44&lt;0),"Проверьте дату и сумму",IF(NOT(OR(D44="Занятие",D44="Оплата",D44="Возврат",D44="План",D44="Отмена")),"Проверьте операцию",IF(AND(D44="Отмена",F44&lt;&gt;0),"Отмена: сумма 0","Готово"))))))</x:f>
      </x:c>
    </x:row>
    <x:row r="45" ht="24" customHeight="1">
      <x:c r="A45" s="20"/>
      <x:c r="B45" s="10"/>
      <x:c r="C45" s="12" t="str">
        <x:f>IF(B45="","",IF(COUNTIFS('Ученики'!$A$9:$A$58,B45)&lt;&gt;1,"Проверьте код",IF(VLOOKUP(B45,'Ученики'!$A$9:$B$58,2,FALSE)=0,"Добавьте имя",VLOOKUP(B45,'Ученики'!$A$9:$B$58,2,FALSE))))</x:f>
      </x:c>
      <x:c r="D45" s="10"/>
      <x:c r="E45" s="10"/>
      <x:c r="F45" s="16"/>
      <x:c r="G45" s="10"/>
      <x:c r="H45" s="12" t="str">
        <x:f>IF(COUNTA(A45:B45,D45:G45)=0,"",IF(OR(A45="",B45="",D45="",ISBLANK(F45)),"Заполните строку",IF(OR(C45="Проверьте код",C45="Добавьте имя"),C45,IF(OR(NOT(ISNUMBER(A45)),NOT(ISNUMBER(F45)),F45&lt;0),"Проверьте дату и сумму",IF(NOT(OR(D45="Занятие",D45="Оплата",D45="Возврат",D45="План",D45="Отмена")),"Проверьте операцию",IF(AND(D45="Отмена",F45&lt;&gt;0),"Отмена: сумма 0","Готово"))))))</x:f>
      </x:c>
    </x:row>
    <x:row r="46" ht="24" customHeight="1">
      <x:c r="A46" s="20"/>
      <x:c r="B46" s="10"/>
      <x:c r="C46" s="12" t="str">
        <x:f>IF(B46="","",IF(COUNTIFS('Ученики'!$A$9:$A$58,B46)&lt;&gt;1,"Проверьте код",IF(VLOOKUP(B46,'Ученики'!$A$9:$B$58,2,FALSE)=0,"Добавьте имя",VLOOKUP(B46,'Ученики'!$A$9:$B$58,2,FALSE))))</x:f>
      </x:c>
      <x:c r="D46" s="10"/>
      <x:c r="E46" s="10"/>
      <x:c r="F46" s="16"/>
      <x:c r="G46" s="10"/>
      <x:c r="H46" s="12" t="str">
        <x:f>IF(COUNTA(A46:B46,D46:G46)=0,"",IF(OR(A46="",B46="",D46="",ISBLANK(F46)),"Заполните строку",IF(OR(C46="Проверьте код",C46="Добавьте имя"),C46,IF(OR(NOT(ISNUMBER(A46)),NOT(ISNUMBER(F46)),F46&lt;0),"Проверьте дату и сумму",IF(NOT(OR(D46="Занятие",D46="Оплата",D46="Возврат",D46="План",D46="Отмена")),"Проверьте операцию",IF(AND(D46="Отмена",F46&lt;&gt;0),"Отмена: сумма 0","Готово"))))))</x:f>
      </x:c>
    </x:row>
    <x:row r="47" ht="24" customHeight="1">
      <x:c r="A47" s="20"/>
      <x:c r="B47" s="10"/>
      <x:c r="C47" s="12" t="str">
        <x:f>IF(B47="","",IF(COUNTIFS('Ученики'!$A$9:$A$58,B47)&lt;&gt;1,"Проверьте код",IF(VLOOKUP(B47,'Ученики'!$A$9:$B$58,2,FALSE)=0,"Добавьте имя",VLOOKUP(B47,'Ученики'!$A$9:$B$58,2,FALSE))))</x:f>
      </x:c>
      <x:c r="D47" s="10"/>
      <x:c r="E47" s="10"/>
      <x:c r="F47" s="16"/>
      <x:c r="G47" s="10"/>
      <x:c r="H47" s="12" t="str">
        <x:f>IF(COUNTA(A47:B47,D47:G47)=0,"",IF(OR(A47="",B47="",D47="",ISBLANK(F47)),"Заполните строку",IF(OR(C47="Проверьте код",C47="Добавьте имя"),C47,IF(OR(NOT(ISNUMBER(A47)),NOT(ISNUMBER(F47)),F47&lt;0),"Проверьте дату и сумму",IF(NOT(OR(D47="Занятие",D47="Оплата",D47="Возврат",D47="План",D47="Отмена")),"Проверьте операцию",IF(AND(D47="Отмена",F47&lt;&gt;0),"Отмена: сумма 0","Готово"))))))</x:f>
      </x:c>
    </x:row>
    <x:row r="48" ht="24" customHeight="1">
      <x:c r="A48" s="20"/>
      <x:c r="B48" s="10"/>
      <x:c r="C48" s="12" t="str">
        <x:f>IF(B48="","",IF(COUNTIFS('Ученики'!$A$9:$A$58,B48)&lt;&gt;1,"Проверьте код",IF(VLOOKUP(B48,'Ученики'!$A$9:$B$58,2,FALSE)=0,"Добавьте имя",VLOOKUP(B48,'Ученики'!$A$9:$B$58,2,FALSE))))</x:f>
      </x:c>
      <x:c r="D48" s="10"/>
      <x:c r="E48" s="10"/>
      <x:c r="F48" s="16"/>
      <x:c r="G48" s="10"/>
      <x:c r="H48" s="12" t="str">
        <x:f>IF(COUNTA(A48:B48,D48:G48)=0,"",IF(OR(A48="",B48="",D48="",ISBLANK(F48)),"Заполните строку",IF(OR(C48="Проверьте код",C48="Добавьте имя"),C48,IF(OR(NOT(ISNUMBER(A48)),NOT(ISNUMBER(F48)),F48&lt;0),"Проверьте дату и сумму",IF(NOT(OR(D48="Занятие",D48="Оплата",D48="Возврат",D48="План",D48="Отмена")),"Проверьте операцию",IF(AND(D48="Отмена",F48&lt;&gt;0),"Отмена: сумма 0","Готово"))))))</x:f>
      </x:c>
    </x:row>
    <x:row r="49" ht="24" customHeight="1">
      <x:c r="A49" s="20"/>
      <x:c r="B49" s="10"/>
      <x:c r="C49" s="12" t="str">
        <x:f>IF(B49="","",IF(COUNTIFS('Ученики'!$A$9:$A$58,B49)&lt;&gt;1,"Проверьте код",IF(VLOOKUP(B49,'Ученики'!$A$9:$B$58,2,FALSE)=0,"Добавьте имя",VLOOKUP(B49,'Ученики'!$A$9:$B$58,2,FALSE))))</x:f>
      </x:c>
      <x:c r="D49" s="10"/>
      <x:c r="E49" s="10"/>
      <x:c r="F49" s="16"/>
      <x:c r="G49" s="10"/>
      <x:c r="H49" s="12" t="str">
        <x:f>IF(COUNTA(A49:B49,D49:G49)=0,"",IF(OR(A49="",B49="",D49="",ISBLANK(F49)),"Заполните строку",IF(OR(C49="Проверьте код",C49="Добавьте имя"),C49,IF(OR(NOT(ISNUMBER(A49)),NOT(ISNUMBER(F49)),F49&lt;0),"Проверьте дату и сумму",IF(NOT(OR(D49="Занятие",D49="Оплата",D49="Возврат",D49="План",D49="Отмена")),"Проверьте операцию",IF(AND(D49="Отмена",F49&lt;&gt;0),"Отмена: сумма 0","Готово"))))))</x:f>
      </x:c>
    </x:row>
    <x:row r="50" ht="24" customHeight="1">
      <x:c r="A50" s="20"/>
      <x:c r="B50" s="10"/>
      <x:c r="C50" s="12" t="str">
        <x:f>IF(B50="","",IF(COUNTIFS('Ученики'!$A$9:$A$58,B50)&lt;&gt;1,"Проверьте код",IF(VLOOKUP(B50,'Ученики'!$A$9:$B$58,2,FALSE)=0,"Добавьте имя",VLOOKUP(B50,'Ученики'!$A$9:$B$58,2,FALSE))))</x:f>
      </x:c>
      <x:c r="D50" s="10"/>
      <x:c r="E50" s="10"/>
      <x:c r="F50" s="16"/>
      <x:c r="G50" s="10"/>
      <x:c r="H50" s="12" t="str">
        <x:f>IF(COUNTA(A50:B50,D50:G50)=0,"",IF(OR(A50="",B50="",D50="",ISBLANK(F50)),"Заполните строку",IF(OR(C50="Проверьте код",C50="Добавьте имя"),C50,IF(OR(NOT(ISNUMBER(A50)),NOT(ISNUMBER(F50)),F50&lt;0),"Проверьте дату и сумму",IF(NOT(OR(D50="Занятие",D50="Оплата",D50="Возврат",D50="План",D50="Отмена")),"Проверьте операцию",IF(AND(D50="Отмена",F50&lt;&gt;0),"Отмена: сумма 0","Готово"))))))</x:f>
      </x:c>
    </x:row>
    <x:row r="51" ht="24" customHeight="1">
      <x:c r="A51" s="20"/>
      <x:c r="B51" s="10"/>
      <x:c r="C51" s="12" t="str">
        <x:f>IF(B51="","",IF(COUNTIFS('Ученики'!$A$9:$A$58,B51)&lt;&gt;1,"Проверьте код",IF(VLOOKUP(B51,'Ученики'!$A$9:$B$58,2,FALSE)=0,"Добавьте имя",VLOOKUP(B51,'Ученики'!$A$9:$B$58,2,FALSE))))</x:f>
      </x:c>
      <x:c r="D51" s="10"/>
      <x:c r="E51" s="10"/>
      <x:c r="F51" s="16"/>
      <x:c r="G51" s="10"/>
      <x:c r="H51" s="12" t="str">
        <x:f>IF(COUNTA(A51:B51,D51:G51)=0,"",IF(OR(A51="",B51="",D51="",ISBLANK(F51)),"Заполните строку",IF(OR(C51="Проверьте код",C51="Добавьте имя"),C51,IF(OR(NOT(ISNUMBER(A51)),NOT(ISNUMBER(F51)),F51&lt;0),"Проверьте дату и сумму",IF(NOT(OR(D51="Занятие",D51="Оплата",D51="Возврат",D51="План",D51="Отмена")),"Проверьте операцию",IF(AND(D51="Отмена",F51&lt;&gt;0),"Отмена: сумма 0","Готово"))))))</x:f>
      </x:c>
    </x:row>
    <x:row r="52" ht="24" customHeight="1">
      <x:c r="A52" s="20"/>
      <x:c r="B52" s="10"/>
      <x:c r="C52" s="12" t="str">
        <x:f>IF(B52="","",IF(COUNTIFS('Ученики'!$A$9:$A$58,B52)&lt;&gt;1,"Проверьте код",IF(VLOOKUP(B52,'Ученики'!$A$9:$B$58,2,FALSE)=0,"Добавьте имя",VLOOKUP(B52,'Ученики'!$A$9:$B$58,2,FALSE))))</x:f>
      </x:c>
      <x:c r="D52" s="10"/>
      <x:c r="E52" s="10"/>
      <x:c r="F52" s="16"/>
      <x:c r="G52" s="10"/>
      <x:c r="H52" s="12" t="str">
        <x:f>IF(COUNTA(A52:B52,D52:G52)=0,"",IF(OR(A52="",B52="",D52="",ISBLANK(F52)),"Заполните строку",IF(OR(C52="Проверьте код",C52="Добавьте имя"),C52,IF(OR(NOT(ISNUMBER(A52)),NOT(ISNUMBER(F52)),F52&lt;0),"Проверьте дату и сумму",IF(NOT(OR(D52="Занятие",D52="Оплата",D52="Возврат",D52="План",D52="Отмена")),"Проверьте операцию",IF(AND(D52="Отмена",F52&lt;&gt;0),"Отмена: сумма 0","Готово"))))))</x:f>
      </x:c>
    </x:row>
    <x:row r="53" ht="24" customHeight="1">
      <x:c r="A53" s="20"/>
      <x:c r="B53" s="10"/>
      <x:c r="C53" s="12" t="str">
        <x:f>IF(B53="","",IF(COUNTIFS('Ученики'!$A$9:$A$58,B53)&lt;&gt;1,"Проверьте код",IF(VLOOKUP(B53,'Ученики'!$A$9:$B$58,2,FALSE)=0,"Добавьте имя",VLOOKUP(B53,'Ученики'!$A$9:$B$58,2,FALSE))))</x:f>
      </x:c>
      <x:c r="D53" s="10"/>
      <x:c r="E53" s="10"/>
      <x:c r="F53" s="16"/>
      <x:c r="G53" s="10"/>
      <x:c r="H53" s="12" t="str">
        <x:f>IF(COUNTA(A53:B53,D53:G53)=0,"",IF(OR(A53="",B53="",D53="",ISBLANK(F53)),"Заполните строку",IF(OR(C53="Проверьте код",C53="Добавьте имя"),C53,IF(OR(NOT(ISNUMBER(A53)),NOT(ISNUMBER(F53)),F53&lt;0),"Проверьте дату и сумму",IF(NOT(OR(D53="Занятие",D53="Оплата",D53="Возврат",D53="План",D53="Отмена")),"Проверьте операцию",IF(AND(D53="Отмена",F53&lt;&gt;0),"Отмена: сумма 0","Готово"))))))</x:f>
      </x:c>
    </x:row>
    <x:row r="54" ht="24" customHeight="1">
      <x:c r="A54" s="20"/>
      <x:c r="B54" s="10"/>
      <x:c r="C54" s="12" t="str">
        <x:f>IF(B54="","",IF(COUNTIFS('Ученики'!$A$9:$A$58,B54)&lt;&gt;1,"Проверьте код",IF(VLOOKUP(B54,'Ученики'!$A$9:$B$58,2,FALSE)=0,"Добавьте имя",VLOOKUP(B54,'Ученики'!$A$9:$B$58,2,FALSE))))</x:f>
      </x:c>
      <x:c r="D54" s="10"/>
      <x:c r="E54" s="10"/>
      <x:c r="F54" s="16"/>
      <x:c r="G54" s="10"/>
      <x:c r="H54" s="12" t="str">
        <x:f>IF(COUNTA(A54:B54,D54:G54)=0,"",IF(OR(A54="",B54="",D54="",ISBLANK(F54)),"Заполните строку",IF(OR(C54="Проверьте код",C54="Добавьте имя"),C54,IF(OR(NOT(ISNUMBER(A54)),NOT(ISNUMBER(F54)),F54&lt;0),"Проверьте дату и сумму",IF(NOT(OR(D54="Занятие",D54="Оплата",D54="Возврат",D54="План",D54="Отмена")),"Проверьте операцию",IF(AND(D54="Отмена",F54&lt;&gt;0),"Отмена: сумма 0","Готово"))))))</x:f>
      </x:c>
    </x:row>
    <x:row r="55" ht="24" customHeight="1">
      <x:c r="A55" s="20"/>
      <x:c r="B55" s="10"/>
      <x:c r="C55" s="12" t="str">
        <x:f>IF(B55="","",IF(COUNTIFS('Ученики'!$A$9:$A$58,B55)&lt;&gt;1,"Проверьте код",IF(VLOOKUP(B55,'Ученики'!$A$9:$B$58,2,FALSE)=0,"Добавьте имя",VLOOKUP(B55,'Ученики'!$A$9:$B$58,2,FALSE))))</x:f>
      </x:c>
      <x:c r="D55" s="10"/>
      <x:c r="E55" s="10"/>
      <x:c r="F55" s="16"/>
      <x:c r="G55" s="10"/>
      <x:c r="H55" s="12" t="str">
        <x:f>IF(COUNTA(A55:B55,D55:G55)=0,"",IF(OR(A55="",B55="",D55="",ISBLANK(F55)),"Заполните строку",IF(OR(C55="Проверьте код",C55="Добавьте имя"),C55,IF(OR(NOT(ISNUMBER(A55)),NOT(ISNUMBER(F55)),F55&lt;0),"Проверьте дату и сумму",IF(NOT(OR(D55="Занятие",D55="Оплата",D55="Возврат",D55="План",D55="Отмена")),"Проверьте операцию",IF(AND(D55="Отмена",F55&lt;&gt;0),"Отмена: сумма 0","Готово"))))))</x:f>
      </x:c>
    </x:row>
    <x:row r="56" ht="24" customHeight="1">
      <x:c r="A56" s="20"/>
      <x:c r="B56" s="10"/>
      <x:c r="C56" s="12" t="str">
        <x:f>IF(B56="","",IF(COUNTIFS('Ученики'!$A$9:$A$58,B56)&lt;&gt;1,"Проверьте код",IF(VLOOKUP(B56,'Ученики'!$A$9:$B$58,2,FALSE)=0,"Добавьте имя",VLOOKUP(B56,'Ученики'!$A$9:$B$58,2,FALSE))))</x:f>
      </x:c>
      <x:c r="D56" s="10"/>
      <x:c r="E56" s="10"/>
      <x:c r="F56" s="16"/>
      <x:c r="G56" s="10"/>
      <x:c r="H56" s="12" t="str">
        <x:f>IF(COUNTA(A56:B56,D56:G56)=0,"",IF(OR(A56="",B56="",D56="",ISBLANK(F56)),"Заполните строку",IF(OR(C56="Проверьте код",C56="Добавьте имя"),C56,IF(OR(NOT(ISNUMBER(A56)),NOT(ISNUMBER(F56)),F56&lt;0),"Проверьте дату и сумму",IF(NOT(OR(D56="Занятие",D56="Оплата",D56="Возврат",D56="План",D56="Отмена")),"Проверьте операцию",IF(AND(D56="Отмена",F56&lt;&gt;0),"Отмена: сумма 0","Готово"))))))</x:f>
      </x:c>
    </x:row>
    <x:row r="57" ht="24" customHeight="1">
      <x:c r="A57" s="20"/>
      <x:c r="B57" s="10"/>
      <x:c r="C57" s="12" t="str">
        <x:f>IF(B57="","",IF(COUNTIFS('Ученики'!$A$9:$A$58,B57)&lt;&gt;1,"Проверьте код",IF(VLOOKUP(B57,'Ученики'!$A$9:$B$58,2,FALSE)=0,"Добавьте имя",VLOOKUP(B57,'Ученики'!$A$9:$B$58,2,FALSE))))</x:f>
      </x:c>
      <x:c r="D57" s="10"/>
      <x:c r="E57" s="10"/>
      <x:c r="F57" s="16"/>
      <x:c r="G57" s="10"/>
      <x:c r="H57" s="12" t="str">
        <x:f>IF(COUNTA(A57:B57,D57:G57)=0,"",IF(OR(A57="",B57="",D57="",ISBLANK(F57)),"Заполните строку",IF(OR(C57="Проверьте код",C57="Добавьте имя"),C57,IF(OR(NOT(ISNUMBER(A57)),NOT(ISNUMBER(F57)),F57&lt;0),"Проверьте дату и сумму",IF(NOT(OR(D57="Занятие",D57="Оплата",D57="Возврат",D57="План",D57="Отмена")),"Проверьте операцию",IF(AND(D57="Отмена",F57&lt;&gt;0),"Отмена: сумма 0","Готово"))))))</x:f>
      </x:c>
    </x:row>
    <x:row r="58" ht="24" customHeight="1">
      <x:c r="A58" s="20"/>
      <x:c r="B58" s="10"/>
      <x:c r="C58" s="12" t="str">
        <x:f>IF(B58="","",IF(COUNTIFS('Ученики'!$A$9:$A$58,B58)&lt;&gt;1,"Проверьте код",IF(VLOOKUP(B58,'Ученики'!$A$9:$B$58,2,FALSE)=0,"Добавьте имя",VLOOKUP(B58,'Ученики'!$A$9:$B$58,2,FALSE))))</x:f>
      </x:c>
      <x:c r="D58" s="10"/>
      <x:c r="E58" s="10"/>
      <x:c r="F58" s="16"/>
      <x:c r="G58" s="10"/>
      <x:c r="H58" s="12" t="str">
        <x:f>IF(COUNTA(A58:B58,D58:G58)=0,"",IF(OR(A58="",B58="",D58="",ISBLANK(F58)),"Заполните строку",IF(OR(C58="Проверьте код",C58="Добавьте имя"),C58,IF(OR(NOT(ISNUMBER(A58)),NOT(ISNUMBER(F58)),F58&lt;0),"Проверьте дату и сумму",IF(NOT(OR(D58="Занятие",D58="Оплата",D58="Возврат",D58="План",D58="Отмена")),"Проверьте операцию",IF(AND(D58="Отмена",F58&lt;&gt;0),"Отмена: сумма 0","Готово"))))))</x:f>
      </x:c>
    </x:row>
    <x:row r="59" ht="24" customHeight="1">
      <x:c r="A59" s="20"/>
      <x:c r="B59" s="10"/>
      <x:c r="C59" s="12" t="str">
        <x:f>IF(B59="","",IF(COUNTIFS('Ученики'!$A$9:$A$58,B59)&lt;&gt;1,"Проверьте код",IF(VLOOKUP(B59,'Ученики'!$A$9:$B$58,2,FALSE)=0,"Добавьте имя",VLOOKUP(B59,'Ученики'!$A$9:$B$58,2,FALSE))))</x:f>
      </x:c>
      <x:c r="D59" s="10"/>
      <x:c r="E59" s="10"/>
      <x:c r="F59" s="16"/>
      <x:c r="G59" s="10"/>
      <x:c r="H59" s="12" t="str">
        <x:f>IF(COUNTA(A59:B59,D59:G59)=0,"",IF(OR(A59="",B59="",D59="",ISBLANK(F59)),"Заполните строку",IF(OR(C59="Проверьте код",C59="Добавьте имя"),C59,IF(OR(NOT(ISNUMBER(A59)),NOT(ISNUMBER(F59)),F59&lt;0),"Проверьте дату и сумму",IF(NOT(OR(D59="Занятие",D59="Оплата",D59="Возврат",D59="План",D59="Отмена")),"Проверьте операцию",IF(AND(D59="Отмена",F59&lt;&gt;0),"Отмена: сумма 0","Готово"))))))</x:f>
      </x:c>
    </x:row>
    <x:row r="60" ht="24" customHeight="1">
      <x:c r="A60" s="20"/>
      <x:c r="B60" s="10"/>
      <x:c r="C60" s="12" t="str">
        <x:f>IF(B60="","",IF(COUNTIFS('Ученики'!$A$9:$A$58,B60)&lt;&gt;1,"Проверьте код",IF(VLOOKUP(B60,'Ученики'!$A$9:$B$58,2,FALSE)=0,"Добавьте имя",VLOOKUP(B60,'Ученики'!$A$9:$B$58,2,FALSE))))</x:f>
      </x:c>
      <x:c r="D60" s="10"/>
      <x:c r="E60" s="10"/>
      <x:c r="F60" s="16"/>
      <x:c r="G60" s="10"/>
      <x:c r="H60" s="12" t="str">
        <x:f>IF(COUNTA(A60:B60,D60:G60)=0,"",IF(OR(A60="",B60="",D60="",ISBLANK(F60)),"Заполните строку",IF(OR(C60="Проверьте код",C60="Добавьте имя"),C60,IF(OR(NOT(ISNUMBER(A60)),NOT(ISNUMBER(F60)),F60&lt;0),"Проверьте дату и сумму",IF(NOT(OR(D60="Занятие",D60="Оплата",D60="Возврат",D60="План",D60="Отмена")),"Проверьте операцию",IF(AND(D60="Отмена",F60&lt;&gt;0),"Отмена: сумма 0","Готово"))))))</x:f>
      </x:c>
    </x:row>
    <x:row r="61" ht="24" customHeight="1">
      <x:c r="A61" s="20"/>
      <x:c r="B61" s="10"/>
      <x:c r="C61" s="12" t="str">
        <x:f>IF(B61="","",IF(COUNTIFS('Ученики'!$A$9:$A$58,B61)&lt;&gt;1,"Проверьте код",IF(VLOOKUP(B61,'Ученики'!$A$9:$B$58,2,FALSE)=0,"Добавьте имя",VLOOKUP(B61,'Ученики'!$A$9:$B$58,2,FALSE))))</x:f>
      </x:c>
      <x:c r="D61" s="10"/>
      <x:c r="E61" s="10"/>
      <x:c r="F61" s="16"/>
      <x:c r="G61" s="10"/>
      <x:c r="H61" s="12" t="str">
        <x:f>IF(COUNTA(A61:B61,D61:G61)=0,"",IF(OR(A61="",B61="",D61="",ISBLANK(F61)),"Заполните строку",IF(OR(C61="Проверьте код",C61="Добавьте имя"),C61,IF(OR(NOT(ISNUMBER(A61)),NOT(ISNUMBER(F61)),F61&lt;0),"Проверьте дату и сумму",IF(NOT(OR(D61="Занятие",D61="Оплата",D61="Возврат",D61="План",D61="Отмена")),"Проверьте операцию",IF(AND(D61="Отмена",F61&lt;&gt;0),"Отмена: сумма 0","Готово"))))))</x:f>
      </x:c>
    </x:row>
    <x:row r="62" ht="24" customHeight="1">
      <x:c r="A62" s="20"/>
      <x:c r="B62" s="10"/>
      <x:c r="C62" s="12" t="str">
        <x:f>IF(B62="","",IF(COUNTIFS('Ученики'!$A$9:$A$58,B62)&lt;&gt;1,"Проверьте код",IF(VLOOKUP(B62,'Ученики'!$A$9:$B$58,2,FALSE)=0,"Добавьте имя",VLOOKUP(B62,'Ученики'!$A$9:$B$58,2,FALSE))))</x:f>
      </x:c>
      <x:c r="D62" s="10"/>
      <x:c r="E62" s="10"/>
      <x:c r="F62" s="16"/>
      <x:c r="G62" s="10"/>
      <x:c r="H62" s="12" t="str">
        <x:f>IF(COUNTA(A62:B62,D62:G62)=0,"",IF(OR(A62="",B62="",D62="",ISBLANK(F62)),"Заполните строку",IF(OR(C62="Проверьте код",C62="Добавьте имя"),C62,IF(OR(NOT(ISNUMBER(A62)),NOT(ISNUMBER(F62)),F62&lt;0),"Проверьте дату и сумму",IF(NOT(OR(D62="Занятие",D62="Оплата",D62="Возврат",D62="План",D62="Отмена")),"Проверьте операцию",IF(AND(D62="Отмена",F62&lt;&gt;0),"Отмена: сумма 0","Готово"))))))</x:f>
      </x:c>
    </x:row>
    <x:row r="63" ht="24" customHeight="1">
      <x:c r="A63" s="20"/>
      <x:c r="B63" s="10"/>
      <x:c r="C63" s="12" t="str">
        <x:f>IF(B63="","",IF(COUNTIFS('Ученики'!$A$9:$A$58,B63)&lt;&gt;1,"Проверьте код",IF(VLOOKUP(B63,'Ученики'!$A$9:$B$58,2,FALSE)=0,"Добавьте имя",VLOOKUP(B63,'Ученики'!$A$9:$B$58,2,FALSE))))</x:f>
      </x:c>
      <x:c r="D63" s="10"/>
      <x:c r="E63" s="10"/>
      <x:c r="F63" s="16"/>
      <x:c r="G63" s="10"/>
      <x:c r="H63" s="12" t="str">
        <x:f>IF(COUNTA(A63:B63,D63:G63)=0,"",IF(OR(A63="",B63="",D63="",ISBLANK(F63)),"Заполните строку",IF(OR(C63="Проверьте код",C63="Добавьте имя"),C63,IF(OR(NOT(ISNUMBER(A63)),NOT(ISNUMBER(F63)),F63&lt;0),"Проверьте дату и сумму",IF(NOT(OR(D63="Занятие",D63="Оплата",D63="Возврат",D63="План",D63="Отмена")),"Проверьте операцию",IF(AND(D63="Отмена",F63&lt;&gt;0),"Отмена: сумма 0","Готово"))))))</x:f>
      </x:c>
    </x:row>
    <x:row r="64" ht="24" customHeight="1">
      <x:c r="A64" s="20"/>
      <x:c r="B64" s="10"/>
      <x:c r="C64" s="12" t="str">
        <x:f>IF(B64="","",IF(COUNTIFS('Ученики'!$A$9:$A$58,B64)&lt;&gt;1,"Проверьте код",IF(VLOOKUP(B64,'Ученики'!$A$9:$B$58,2,FALSE)=0,"Добавьте имя",VLOOKUP(B64,'Ученики'!$A$9:$B$58,2,FALSE))))</x:f>
      </x:c>
      <x:c r="D64" s="10"/>
      <x:c r="E64" s="10"/>
      <x:c r="F64" s="16"/>
      <x:c r="G64" s="10"/>
      <x:c r="H64" s="12" t="str">
        <x:f>IF(COUNTA(A64:B64,D64:G64)=0,"",IF(OR(A64="",B64="",D64="",ISBLANK(F64)),"Заполните строку",IF(OR(C64="Проверьте код",C64="Добавьте имя"),C64,IF(OR(NOT(ISNUMBER(A64)),NOT(ISNUMBER(F64)),F64&lt;0),"Проверьте дату и сумму",IF(NOT(OR(D64="Занятие",D64="Оплата",D64="Возврат",D64="План",D64="Отмена")),"Проверьте операцию",IF(AND(D64="Отмена",F64&lt;&gt;0),"Отмена: сумма 0","Готово"))))))</x:f>
      </x:c>
    </x:row>
    <x:row r="65" ht="24" customHeight="1">
      <x:c r="A65" s="20"/>
      <x:c r="B65" s="10"/>
      <x:c r="C65" s="12" t="str">
        <x:f>IF(B65="","",IF(COUNTIFS('Ученики'!$A$9:$A$58,B65)&lt;&gt;1,"Проверьте код",IF(VLOOKUP(B65,'Ученики'!$A$9:$B$58,2,FALSE)=0,"Добавьте имя",VLOOKUP(B65,'Ученики'!$A$9:$B$58,2,FALSE))))</x:f>
      </x:c>
      <x:c r="D65" s="10"/>
      <x:c r="E65" s="10"/>
      <x:c r="F65" s="16"/>
      <x:c r="G65" s="10"/>
      <x:c r="H65" s="12" t="str">
        <x:f>IF(COUNTA(A65:B65,D65:G65)=0,"",IF(OR(A65="",B65="",D65="",ISBLANK(F65)),"Заполните строку",IF(OR(C65="Проверьте код",C65="Добавьте имя"),C65,IF(OR(NOT(ISNUMBER(A65)),NOT(ISNUMBER(F65)),F65&lt;0),"Проверьте дату и сумму",IF(NOT(OR(D65="Занятие",D65="Оплата",D65="Возврат",D65="План",D65="Отмена")),"Проверьте операцию",IF(AND(D65="Отмена",F65&lt;&gt;0),"Отмена: сумма 0","Готово"))))))</x:f>
      </x:c>
    </x:row>
    <x:row r="66" ht="24" customHeight="1">
      <x:c r="A66" s="20"/>
      <x:c r="B66" s="10"/>
      <x:c r="C66" s="12" t="str">
        <x:f>IF(B66="","",IF(COUNTIFS('Ученики'!$A$9:$A$58,B66)&lt;&gt;1,"Проверьте код",IF(VLOOKUP(B66,'Ученики'!$A$9:$B$58,2,FALSE)=0,"Добавьте имя",VLOOKUP(B66,'Ученики'!$A$9:$B$58,2,FALSE))))</x:f>
      </x:c>
      <x:c r="D66" s="10"/>
      <x:c r="E66" s="10"/>
      <x:c r="F66" s="16"/>
      <x:c r="G66" s="10"/>
      <x:c r="H66" s="12" t="str">
        <x:f>IF(COUNTA(A66:B66,D66:G66)=0,"",IF(OR(A66="",B66="",D66="",ISBLANK(F66)),"Заполните строку",IF(OR(C66="Проверьте код",C66="Добавьте имя"),C66,IF(OR(NOT(ISNUMBER(A66)),NOT(ISNUMBER(F66)),F66&lt;0),"Проверьте дату и сумму",IF(NOT(OR(D66="Занятие",D66="Оплата",D66="Возврат",D66="План",D66="Отмена")),"Проверьте операцию",IF(AND(D66="Отмена",F66&lt;&gt;0),"Отмена: сумма 0","Готово"))))))</x:f>
      </x:c>
    </x:row>
    <x:row r="67" ht="24" customHeight="1">
      <x:c r="A67" s="20"/>
      <x:c r="B67" s="10"/>
      <x:c r="C67" s="12" t="str">
        <x:f>IF(B67="","",IF(COUNTIFS('Ученики'!$A$9:$A$58,B67)&lt;&gt;1,"Проверьте код",IF(VLOOKUP(B67,'Ученики'!$A$9:$B$58,2,FALSE)=0,"Добавьте имя",VLOOKUP(B67,'Ученики'!$A$9:$B$58,2,FALSE))))</x:f>
      </x:c>
      <x:c r="D67" s="10"/>
      <x:c r="E67" s="10"/>
      <x:c r="F67" s="16"/>
      <x:c r="G67" s="10"/>
      <x:c r="H67" s="12" t="str">
        <x:f>IF(COUNTA(A67:B67,D67:G67)=0,"",IF(OR(A67="",B67="",D67="",ISBLANK(F67)),"Заполните строку",IF(OR(C67="Проверьте код",C67="Добавьте имя"),C67,IF(OR(NOT(ISNUMBER(A67)),NOT(ISNUMBER(F67)),F67&lt;0),"Проверьте дату и сумму",IF(NOT(OR(D67="Занятие",D67="Оплата",D67="Возврат",D67="План",D67="Отмена")),"Проверьте операцию",IF(AND(D67="Отмена",F67&lt;&gt;0),"Отмена: сумма 0","Готово"))))))</x:f>
      </x:c>
    </x:row>
    <x:row r="68" ht="24" customHeight="1">
      <x:c r="A68" s="20"/>
      <x:c r="B68" s="10"/>
      <x:c r="C68" s="12" t="str">
        <x:f>IF(B68="","",IF(COUNTIFS('Ученики'!$A$9:$A$58,B68)&lt;&gt;1,"Проверьте код",IF(VLOOKUP(B68,'Ученики'!$A$9:$B$58,2,FALSE)=0,"Добавьте имя",VLOOKUP(B68,'Ученики'!$A$9:$B$58,2,FALSE))))</x:f>
      </x:c>
      <x:c r="D68" s="10"/>
      <x:c r="E68" s="10"/>
      <x:c r="F68" s="16"/>
      <x:c r="G68" s="10"/>
      <x:c r="H68" s="12" t="str">
        <x:f>IF(COUNTA(A68:B68,D68:G68)=0,"",IF(OR(A68="",B68="",D68="",ISBLANK(F68)),"Заполните строку",IF(OR(C68="Проверьте код",C68="Добавьте имя"),C68,IF(OR(NOT(ISNUMBER(A68)),NOT(ISNUMBER(F68)),F68&lt;0),"Проверьте дату и сумму",IF(NOT(OR(D68="Занятие",D68="Оплата",D68="Возврат",D68="План",D68="Отмена")),"Проверьте операцию",IF(AND(D68="Отмена",F68&lt;&gt;0),"Отмена: сумма 0","Готово"))))))</x:f>
      </x:c>
    </x:row>
    <x:row r="69" ht="24" customHeight="1">
      <x:c r="A69" s="20"/>
      <x:c r="B69" s="10"/>
      <x:c r="C69" s="12" t="str">
        <x:f>IF(B69="","",IF(COUNTIFS('Ученики'!$A$9:$A$58,B69)&lt;&gt;1,"Проверьте код",IF(VLOOKUP(B69,'Ученики'!$A$9:$B$58,2,FALSE)=0,"Добавьте имя",VLOOKUP(B69,'Ученики'!$A$9:$B$58,2,FALSE))))</x:f>
      </x:c>
      <x:c r="D69" s="10"/>
      <x:c r="E69" s="10"/>
      <x:c r="F69" s="16"/>
      <x:c r="G69" s="10"/>
      <x:c r="H69" s="12" t="str">
        <x:f>IF(COUNTA(A69:B69,D69:G69)=0,"",IF(OR(A69="",B69="",D69="",ISBLANK(F69)),"Заполните строку",IF(OR(C69="Проверьте код",C69="Добавьте имя"),C69,IF(OR(NOT(ISNUMBER(A69)),NOT(ISNUMBER(F69)),F69&lt;0),"Проверьте дату и сумму",IF(NOT(OR(D69="Занятие",D69="Оплата",D69="Возврат",D69="План",D69="Отмена")),"Проверьте операцию",IF(AND(D69="Отмена",F69&lt;&gt;0),"Отмена: сумма 0","Готово"))))))</x:f>
      </x:c>
    </x:row>
    <x:row r="70" ht="24" customHeight="1">
      <x:c r="A70" s="20"/>
      <x:c r="B70" s="10"/>
      <x:c r="C70" s="12" t="str">
        <x:f>IF(B70="","",IF(COUNTIFS('Ученики'!$A$9:$A$58,B70)&lt;&gt;1,"Проверьте код",IF(VLOOKUP(B70,'Ученики'!$A$9:$B$58,2,FALSE)=0,"Добавьте имя",VLOOKUP(B70,'Ученики'!$A$9:$B$58,2,FALSE))))</x:f>
      </x:c>
      <x:c r="D70" s="10"/>
      <x:c r="E70" s="10"/>
      <x:c r="F70" s="16"/>
      <x:c r="G70" s="10"/>
      <x:c r="H70" s="12" t="str">
        <x:f>IF(COUNTA(A70:B70,D70:G70)=0,"",IF(OR(A70="",B70="",D70="",ISBLANK(F70)),"Заполните строку",IF(OR(C70="Проверьте код",C70="Добавьте имя"),C70,IF(OR(NOT(ISNUMBER(A70)),NOT(ISNUMBER(F70)),F70&lt;0),"Проверьте дату и сумму",IF(NOT(OR(D70="Занятие",D70="Оплата",D70="Возврат",D70="План",D70="Отмена")),"Проверьте операцию",IF(AND(D70="Отмена",F70&lt;&gt;0),"Отмена: сумма 0","Готово"))))))</x:f>
      </x:c>
    </x:row>
    <x:row r="71" ht="24" customHeight="1">
      <x:c r="A71" s="20"/>
      <x:c r="B71" s="10"/>
      <x:c r="C71" s="12" t="str">
        <x:f>IF(B71="","",IF(COUNTIFS('Ученики'!$A$9:$A$58,B71)&lt;&gt;1,"Проверьте код",IF(VLOOKUP(B71,'Ученики'!$A$9:$B$58,2,FALSE)=0,"Добавьте имя",VLOOKUP(B71,'Ученики'!$A$9:$B$58,2,FALSE))))</x:f>
      </x:c>
      <x:c r="D71" s="10"/>
      <x:c r="E71" s="10"/>
      <x:c r="F71" s="16"/>
      <x:c r="G71" s="10"/>
      <x:c r="H71" s="12" t="str">
        <x:f>IF(COUNTA(A71:B71,D71:G71)=0,"",IF(OR(A71="",B71="",D71="",ISBLANK(F71)),"Заполните строку",IF(OR(C71="Проверьте код",C71="Добавьте имя"),C71,IF(OR(NOT(ISNUMBER(A71)),NOT(ISNUMBER(F71)),F71&lt;0),"Проверьте дату и сумму",IF(NOT(OR(D71="Занятие",D71="Оплата",D71="Возврат",D71="План",D71="Отмена")),"Проверьте операцию",IF(AND(D71="Отмена",F71&lt;&gt;0),"Отмена: сумма 0","Готово"))))))</x:f>
      </x:c>
    </x:row>
    <x:row r="72" ht="24" customHeight="1">
      <x:c r="A72" s="20"/>
      <x:c r="B72" s="10"/>
      <x:c r="C72" s="12" t="str">
        <x:f>IF(B72="","",IF(COUNTIFS('Ученики'!$A$9:$A$58,B72)&lt;&gt;1,"Проверьте код",IF(VLOOKUP(B72,'Ученики'!$A$9:$B$58,2,FALSE)=0,"Добавьте имя",VLOOKUP(B72,'Ученики'!$A$9:$B$58,2,FALSE))))</x:f>
      </x:c>
      <x:c r="D72" s="10"/>
      <x:c r="E72" s="10"/>
      <x:c r="F72" s="16"/>
      <x:c r="G72" s="10"/>
      <x:c r="H72" s="12" t="str">
        <x:f>IF(COUNTA(A72:B72,D72:G72)=0,"",IF(OR(A72="",B72="",D72="",ISBLANK(F72)),"Заполните строку",IF(OR(C72="Проверьте код",C72="Добавьте имя"),C72,IF(OR(NOT(ISNUMBER(A72)),NOT(ISNUMBER(F72)),F72&lt;0),"Проверьте дату и сумму",IF(NOT(OR(D72="Занятие",D72="Оплата",D72="Возврат",D72="План",D72="Отмена")),"Проверьте операцию",IF(AND(D72="Отмена",F72&lt;&gt;0),"Отмена: сумма 0","Готово"))))))</x:f>
      </x:c>
    </x:row>
    <x:row r="73" ht="24" customHeight="1">
      <x:c r="A73" s="20"/>
      <x:c r="B73" s="10"/>
      <x:c r="C73" s="12" t="str">
        <x:f>IF(B73="","",IF(COUNTIFS('Ученики'!$A$9:$A$58,B73)&lt;&gt;1,"Проверьте код",IF(VLOOKUP(B73,'Ученики'!$A$9:$B$58,2,FALSE)=0,"Добавьте имя",VLOOKUP(B73,'Ученики'!$A$9:$B$58,2,FALSE))))</x:f>
      </x:c>
      <x:c r="D73" s="10"/>
      <x:c r="E73" s="10"/>
      <x:c r="F73" s="16"/>
      <x:c r="G73" s="10"/>
      <x:c r="H73" s="12" t="str">
        <x:f>IF(COUNTA(A73:B73,D73:G73)=0,"",IF(OR(A73="",B73="",D73="",ISBLANK(F73)),"Заполните строку",IF(OR(C73="Проверьте код",C73="Добавьте имя"),C73,IF(OR(NOT(ISNUMBER(A73)),NOT(ISNUMBER(F73)),F73&lt;0),"Проверьте дату и сумму",IF(NOT(OR(D73="Занятие",D73="Оплата",D73="Возврат",D73="План",D73="Отмена")),"Проверьте операцию",IF(AND(D73="Отмена",F73&lt;&gt;0),"Отмена: сумма 0","Готово"))))))</x:f>
      </x:c>
    </x:row>
    <x:row r="74" ht="24" customHeight="1">
      <x:c r="A74" s="20"/>
      <x:c r="B74" s="10"/>
      <x:c r="C74" s="12" t="str">
        <x:f>IF(B74="","",IF(COUNTIFS('Ученики'!$A$9:$A$58,B74)&lt;&gt;1,"Проверьте код",IF(VLOOKUP(B74,'Ученики'!$A$9:$B$58,2,FALSE)=0,"Добавьте имя",VLOOKUP(B74,'Ученики'!$A$9:$B$58,2,FALSE))))</x:f>
      </x:c>
      <x:c r="D74" s="10"/>
      <x:c r="E74" s="10"/>
      <x:c r="F74" s="16"/>
      <x:c r="G74" s="10"/>
      <x:c r="H74" s="12" t="str">
        <x:f>IF(COUNTA(A74:B74,D74:G74)=0,"",IF(OR(A74="",B74="",D74="",ISBLANK(F74)),"Заполните строку",IF(OR(C74="Проверьте код",C74="Добавьте имя"),C74,IF(OR(NOT(ISNUMBER(A74)),NOT(ISNUMBER(F74)),F74&lt;0),"Проверьте дату и сумму",IF(NOT(OR(D74="Занятие",D74="Оплата",D74="Возврат",D74="План",D74="Отмена")),"Проверьте операцию",IF(AND(D74="Отмена",F74&lt;&gt;0),"Отмена: сумма 0","Готово"))))))</x:f>
      </x:c>
    </x:row>
    <x:row r="75" ht="24" customHeight="1">
      <x:c r="A75" s="20"/>
      <x:c r="B75" s="10"/>
      <x:c r="C75" s="12" t="str">
        <x:f>IF(B75="","",IF(COUNTIFS('Ученики'!$A$9:$A$58,B75)&lt;&gt;1,"Проверьте код",IF(VLOOKUP(B75,'Ученики'!$A$9:$B$58,2,FALSE)=0,"Добавьте имя",VLOOKUP(B75,'Ученики'!$A$9:$B$58,2,FALSE))))</x:f>
      </x:c>
      <x:c r="D75" s="10"/>
      <x:c r="E75" s="10"/>
      <x:c r="F75" s="16"/>
      <x:c r="G75" s="10"/>
      <x:c r="H75" s="12" t="str">
        <x:f>IF(COUNTA(A75:B75,D75:G75)=0,"",IF(OR(A75="",B75="",D75="",ISBLANK(F75)),"Заполните строку",IF(OR(C75="Проверьте код",C75="Добавьте имя"),C75,IF(OR(NOT(ISNUMBER(A75)),NOT(ISNUMBER(F75)),F75&lt;0),"Проверьте дату и сумму",IF(NOT(OR(D75="Занятие",D75="Оплата",D75="Возврат",D75="План",D75="Отмена")),"Проверьте операцию",IF(AND(D75="Отмена",F75&lt;&gt;0),"Отмена: сумма 0","Готово"))))))</x:f>
      </x:c>
    </x:row>
    <x:row r="76" ht="24" customHeight="1">
      <x:c r="A76" s="20"/>
      <x:c r="B76" s="10"/>
      <x:c r="C76" s="12" t="str">
        <x:f>IF(B76="","",IF(COUNTIFS('Ученики'!$A$9:$A$58,B76)&lt;&gt;1,"Проверьте код",IF(VLOOKUP(B76,'Ученики'!$A$9:$B$58,2,FALSE)=0,"Добавьте имя",VLOOKUP(B76,'Ученики'!$A$9:$B$58,2,FALSE))))</x:f>
      </x:c>
      <x:c r="D76" s="10"/>
      <x:c r="E76" s="10"/>
      <x:c r="F76" s="16"/>
      <x:c r="G76" s="10"/>
      <x:c r="H76" s="12" t="str">
        <x:f>IF(COUNTA(A76:B76,D76:G76)=0,"",IF(OR(A76="",B76="",D76="",ISBLANK(F76)),"Заполните строку",IF(OR(C76="Проверьте код",C76="Добавьте имя"),C76,IF(OR(NOT(ISNUMBER(A76)),NOT(ISNUMBER(F76)),F76&lt;0),"Проверьте дату и сумму",IF(NOT(OR(D76="Занятие",D76="Оплата",D76="Возврат",D76="План",D76="Отмена")),"Проверьте операцию",IF(AND(D76="Отмена",F76&lt;&gt;0),"Отмена: сумма 0","Готово"))))))</x:f>
      </x:c>
    </x:row>
    <x:row r="77" ht="24" customHeight="1">
      <x:c r="A77" s="20"/>
      <x:c r="B77" s="10"/>
      <x:c r="C77" s="12" t="str">
        <x:f>IF(B77="","",IF(COUNTIFS('Ученики'!$A$9:$A$58,B77)&lt;&gt;1,"Проверьте код",IF(VLOOKUP(B77,'Ученики'!$A$9:$B$58,2,FALSE)=0,"Добавьте имя",VLOOKUP(B77,'Ученики'!$A$9:$B$58,2,FALSE))))</x:f>
      </x:c>
      <x:c r="D77" s="10"/>
      <x:c r="E77" s="10"/>
      <x:c r="F77" s="16"/>
      <x:c r="G77" s="10"/>
      <x:c r="H77" s="12" t="str">
        <x:f>IF(COUNTA(A77:B77,D77:G77)=0,"",IF(OR(A77="",B77="",D77="",ISBLANK(F77)),"Заполните строку",IF(OR(C77="Проверьте код",C77="Добавьте имя"),C77,IF(OR(NOT(ISNUMBER(A77)),NOT(ISNUMBER(F77)),F77&lt;0),"Проверьте дату и сумму",IF(NOT(OR(D77="Занятие",D77="Оплата",D77="Возврат",D77="План",D77="Отмена")),"Проверьте операцию",IF(AND(D77="Отмена",F77&lt;&gt;0),"Отмена: сумма 0","Готово"))))))</x:f>
      </x:c>
    </x:row>
    <x:row r="78" ht="24" customHeight="1">
      <x:c r="A78" s="20"/>
      <x:c r="B78" s="10"/>
      <x:c r="C78" s="12" t="str">
        <x:f>IF(B78="","",IF(COUNTIFS('Ученики'!$A$9:$A$58,B78)&lt;&gt;1,"Проверьте код",IF(VLOOKUP(B78,'Ученики'!$A$9:$B$58,2,FALSE)=0,"Добавьте имя",VLOOKUP(B78,'Ученики'!$A$9:$B$58,2,FALSE))))</x:f>
      </x:c>
      <x:c r="D78" s="10"/>
      <x:c r="E78" s="10"/>
      <x:c r="F78" s="16"/>
      <x:c r="G78" s="10"/>
      <x:c r="H78" s="12" t="str">
        <x:f>IF(COUNTA(A78:B78,D78:G78)=0,"",IF(OR(A78="",B78="",D78="",ISBLANK(F78)),"Заполните строку",IF(OR(C78="Проверьте код",C78="Добавьте имя"),C78,IF(OR(NOT(ISNUMBER(A78)),NOT(ISNUMBER(F78)),F78&lt;0),"Проверьте дату и сумму",IF(NOT(OR(D78="Занятие",D78="Оплата",D78="Возврат",D78="План",D78="Отмена")),"Проверьте операцию",IF(AND(D78="Отмена",F78&lt;&gt;0),"Отмена: сумма 0","Готово"))))))</x:f>
      </x:c>
    </x:row>
    <x:row r="79" ht="24" customHeight="1">
      <x:c r="A79" s="20"/>
      <x:c r="B79" s="10"/>
      <x:c r="C79" s="12" t="str">
        <x:f>IF(B79="","",IF(COUNTIFS('Ученики'!$A$9:$A$58,B79)&lt;&gt;1,"Проверьте код",IF(VLOOKUP(B79,'Ученики'!$A$9:$B$58,2,FALSE)=0,"Добавьте имя",VLOOKUP(B79,'Ученики'!$A$9:$B$58,2,FALSE))))</x:f>
      </x:c>
      <x:c r="D79" s="10"/>
      <x:c r="E79" s="10"/>
      <x:c r="F79" s="16"/>
      <x:c r="G79" s="10"/>
      <x:c r="H79" s="12" t="str">
        <x:f>IF(COUNTA(A79:B79,D79:G79)=0,"",IF(OR(A79="",B79="",D79="",ISBLANK(F79)),"Заполните строку",IF(OR(C79="Проверьте код",C79="Добавьте имя"),C79,IF(OR(NOT(ISNUMBER(A79)),NOT(ISNUMBER(F79)),F79&lt;0),"Проверьте дату и сумму",IF(NOT(OR(D79="Занятие",D79="Оплата",D79="Возврат",D79="План",D79="Отмена")),"Проверьте операцию",IF(AND(D79="Отмена",F79&lt;&gt;0),"Отмена: сумма 0","Готово"))))))</x:f>
      </x:c>
    </x:row>
    <x:row r="80" ht="24" customHeight="1">
      <x:c r="A80" s="20"/>
      <x:c r="B80" s="10"/>
      <x:c r="C80" s="12" t="str">
        <x:f>IF(B80="","",IF(COUNTIFS('Ученики'!$A$9:$A$58,B80)&lt;&gt;1,"Проверьте код",IF(VLOOKUP(B80,'Ученики'!$A$9:$B$58,2,FALSE)=0,"Добавьте имя",VLOOKUP(B80,'Ученики'!$A$9:$B$58,2,FALSE))))</x:f>
      </x:c>
      <x:c r="D80" s="10"/>
      <x:c r="E80" s="10"/>
      <x:c r="F80" s="16"/>
      <x:c r="G80" s="10"/>
      <x:c r="H80" s="12" t="str">
        <x:f>IF(COUNTA(A80:B80,D80:G80)=0,"",IF(OR(A80="",B80="",D80="",ISBLANK(F80)),"Заполните строку",IF(OR(C80="Проверьте код",C80="Добавьте имя"),C80,IF(OR(NOT(ISNUMBER(A80)),NOT(ISNUMBER(F80)),F80&lt;0),"Проверьте дату и сумму",IF(NOT(OR(D80="Занятие",D80="Оплата",D80="Возврат",D80="План",D80="Отмена")),"Проверьте операцию",IF(AND(D80="Отмена",F80&lt;&gt;0),"Отмена: сумма 0","Готово"))))))</x:f>
      </x:c>
    </x:row>
    <x:row r="81" ht="24" customHeight="1">
      <x:c r="A81" s="20"/>
      <x:c r="B81" s="10"/>
      <x:c r="C81" s="12" t="str">
        <x:f>IF(B81="","",IF(COUNTIFS('Ученики'!$A$9:$A$58,B81)&lt;&gt;1,"Проверьте код",IF(VLOOKUP(B81,'Ученики'!$A$9:$B$58,2,FALSE)=0,"Добавьте имя",VLOOKUP(B81,'Ученики'!$A$9:$B$58,2,FALSE))))</x:f>
      </x:c>
      <x:c r="D81" s="10"/>
      <x:c r="E81" s="10"/>
      <x:c r="F81" s="16"/>
      <x:c r="G81" s="10"/>
      <x:c r="H81" s="12" t="str">
        <x:f>IF(COUNTA(A81:B81,D81:G81)=0,"",IF(OR(A81="",B81="",D81="",ISBLANK(F81)),"Заполните строку",IF(OR(C81="Проверьте код",C81="Добавьте имя"),C81,IF(OR(NOT(ISNUMBER(A81)),NOT(ISNUMBER(F81)),F81&lt;0),"Проверьте дату и сумму",IF(NOT(OR(D81="Занятие",D81="Оплата",D81="Возврат",D81="План",D81="Отмена")),"Проверьте операцию",IF(AND(D81="Отмена",F81&lt;&gt;0),"Отмена: сумма 0","Готово"))))))</x:f>
      </x:c>
    </x:row>
    <x:row r="82" ht="24" customHeight="1">
      <x:c r="A82" s="20"/>
      <x:c r="B82" s="10"/>
      <x:c r="C82" s="12" t="str">
        <x:f>IF(B82="","",IF(COUNTIFS('Ученики'!$A$9:$A$58,B82)&lt;&gt;1,"Проверьте код",IF(VLOOKUP(B82,'Ученики'!$A$9:$B$58,2,FALSE)=0,"Добавьте имя",VLOOKUP(B82,'Ученики'!$A$9:$B$58,2,FALSE))))</x:f>
      </x:c>
      <x:c r="D82" s="10"/>
      <x:c r="E82" s="10"/>
      <x:c r="F82" s="16"/>
      <x:c r="G82" s="10"/>
      <x:c r="H82" s="12" t="str">
        <x:f>IF(COUNTA(A82:B82,D82:G82)=0,"",IF(OR(A82="",B82="",D82="",ISBLANK(F82)),"Заполните строку",IF(OR(C82="Проверьте код",C82="Добавьте имя"),C82,IF(OR(NOT(ISNUMBER(A82)),NOT(ISNUMBER(F82)),F82&lt;0),"Проверьте дату и сумму",IF(NOT(OR(D82="Занятие",D82="Оплата",D82="Возврат",D82="План",D82="Отмена")),"Проверьте операцию",IF(AND(D82="Отмена",F82&lt;&gt;0),"Отмена: сумма 0","Готово"))))))</x:f>
      </x:c>
    </x:row>
    <x:row r="83" ht="24" customHeight="1">
      <x:c r="A83" s="20"/>
      <x:c r="B83" s="10"/>
      <x:c r="C83" s="12" t="str">
        <x:f>IF(B83="","",IF(COUNTIFS('Ученики'!$A$9:$A$58,B83)&lt;&gt;1,"Проверьте код",IF(VLOOKUP(B83,'Ученики'!$A$9:$B$58,2,FALSE)=0,"Добавьте имя",VLOOKUP(B83,'Ученики'!$A$9:$B$58,2,FALSE))))</x:f>
      </x:c>
      <x:c r="D83" s="10"/>
      <x:c r="E83" s="10"/>
      <x:c r="F83" s="16"/>
      <x:c r="G83" s="10"/>
      <x:c r="H83" s="12" t="str">
        <x:f>IF(COUNTA(A83:B83,D83:G83)=0,"",IF(OR(A83="",B83="",D83="",ISBLANK(F83)),"Заполните строку",IF(OR(C83="Проверьте код",C83="Добавьте имя"),C83,IF(OR(NOT(ISNUMBER(A83)),NOT(ISNUMBER(F83)),F83&lt;0),"Проверьте дату и сумму",IF(NOT(OR(D83="Занятие",D83="Оплата",D83="Возврат",D83="План",D83="Отмена")),"Проверьте операцию",IF(AND(D83="Отмена",F83&lt;&gt;0),"Отмена: сумма 0","Готово"))))))</x:f>
      </x:c>
    </x:row>
    <x:row r="84" ht="24" customHeight="1">
      <x:c r="A84" s="20"/>
      <x:c r="B84" s="10"/>
      <x:c r="C84" s="12" t="str">
        <x:f>IF(B84="","",IF(COUNTIFS('Ученики'!$A$9:$A$58,B84)&lt;&gt;1,"Проверьте код",IF(VLOOKUP(B84,'Ученики'!$A$9:$B$58,2,FALSE)=0,"Добавьте имя",VLOOKUP(B84,'Ученики'!$A$9:$B$58,2,FALSE))))</x:f>
      </x:c>
      <x:c r="D84" s="10"/>
      <x:c r="E84" s="10"/>
      <x:c r="F84" s="16"/>
      <x:c r="G84" s="10"/>
      <x:c r="H84" s="12" t="str">
        <x:f>IF(COUNTA(A84:B84,D84:G84)=0,"",IF(OR(A84="",B84="",D84="",ISBLANK(F84)),"Заполните строку",IF(OR(C84="Проверьте код",C84="Добавьте имя"),C84,IF(OR(NOT(ISNUMBER(A84)),NOT(ISNUMBER(F84)),F84&lt;0),"Проверьте дату и сумму",IF(NOT(OR(D84="Занятие",D84="Оплата",D84="Возврат",D84="План",D84="Отмена")),"Проверьте операцию",IF(AND(D84="Отмена",F84&lt;&gt;0),"Отмена: сумма 0","Готово"))))))</x:f>
      </x:c>
    </x:row>
    <x:row r="85" ht="24" customHeight="1">
      <x:c r="A85" s="20"/>
      <x:c r="B85" s="10"/>
      <x:c r="C85" s="12" t="str">
        <x:f>IF(B85="","",IF(COUNTIFS('Ученики'!$A$9:$A$58,B85)&lt;&gt;1,"Проверьте код",IF(VLOOKUP(B85,'Ученики'!$A$9:$B$58,2,FALSE)=0,"Добавьте имя",VLOOKUP(B85,'Ученики'!$A$9:$B$58,2,FALSE))))</x:f>
      </x:c>
      <x:c r="D85" s="10"/>
      <x:c r="E85" s="10"/>
      <x:c r="F85" s="16"/>
      <x:c r="G85" s="10"/>
      <x:c r="H85" s="12" t="str">
        <x:f>IF(COUNTA(A85:B85,D85:G85)=0,"",IF(OR(A85="",B85="",D85="",ISBLANK(F85)),"Заполните строку",IF(OR(C85="Проверьте код",C85="Добавьте имя"),C85,IF(OR(NOT(ISNUMBER(A85)),NOT(ISNUMBER(F85)),F85&lt;0),"Проверьте дату и сумму",IF(NOT(OR(D85="Занятие",D85="Оплата",D85="Возврат",D85="План",D85="Отмена")),"Проверьте операцию",IF(AND(D85="Отмена",F85&lt;&gt;0),"Отмена: сумма 0","Готово"))))))</x:f>
      </x:c>
    </x:row>
    <x:row r="86" ht="24" customHeight="1">
      <x:c r="A86" s="20"/>
      <x:c r="B86" s="10"/>
      <x:c r="C86" s="12" t="str">
        <x:f>IF(B86="","",IF(COUNTIFS('Ученики'!$A$9:$A$58,B86)&lt;&gt;1,"Проверьте код",IF(VLOOKUP(B86,'Ученики'!$A$9:$B$58,2,FALSE)=0,"Добавьте имя",VLOOKUP(B86,'Ученики'!$A$9:$B$58,2,FALSE))))</x:f>
      </x:c>
      <x:c r="D86" s="10"/>
      <x:c r="E86" s="10"/>
      <x:c r="F86" s="16"/>
      <x:c r="G86" s="10"/>
      <x:c r="H86" s="12" t="str">
        <x:f>IF(COUNTA(A86:B86,D86:G86)=0,"",IF(OR(A86="",B86="",D86="",ISBLANK(F86)),"Заполните строку",IF(OR(C86="Проверьте код",C86="Добавьте имя"),C86,IF(OR(NOT(ISNUMBER(A86)),NOT(ISNUMBER(F86)),F86&lt;0),"Проверьте дату и сумму",IF(NOT(OR(D86="Занятие",D86="Оплата",D86="Возврат",D86="План",D86="Отмена")),"Проверьте операцию",IF(AND(D86="Отмена",F86&lt;&gt;0),"Отмена: сумма 0","Готово"))))))</x:f>
      </x:c>
    </x:row>
    <x:row r="87" ht="24" customHeight="1">
      <x:c r="A87" s="20"/>
      <x:c r="B87" s="10"/>
      <x:c r="C87" s="12" t="str">
        <x:f>IF(B87="","",IF(COUNTIFS('Ученики'!$A$9:$A$58,B87)&lt;&gt;1,"Проверьте код",IF(VLOOKUP(B87,'Ученики'!$A$9:$B$58,2,FALSE)=0,"Добавьте имя",VLOOKUP(B87,'Ученики'!$A$9:$B$58,2,FALSE))))</x:f>
      </x:c>
      <x:c r="D87" s="10"/>
      <x:c r="E87" s="10"/>
      <x:c r="F87" s="16"/>
      <x:c r="G87" s="10"/>
      <x:c r="H87" s="12" t="str">
        <x:f>IF(COUNTA(A87:B87,D87:G87)=0,"",IF(OR(A87="",B87="",D87="",ISBLANK(F87)),"Заполните строку",IF(OR(C87="Проверьте код",C87="Добавьте имя"),C87,IF(OR(NOT(ISNUMBER(A87)),NOT(ISNUMBER(F87)),F87&lt;0),"Проверьте дату и сумму",IF(NOT(OR(D87="Занятие",D87="Оплата",D87="Возврат",D87="План",D87="Отмена")),"Проверьте операцию",IF(AND(D87="Отмена",F87&lt;&gt;0),"Отмена: сумма 0","Готово"))))))</x:f>
      </x:c>
    </x:row>
    <x:row r="88" ht="24" customHeight="1">
      <x:c r="A88" s="20"/>
      <x:c r="B88" s="10"/>
      <x:c r="C88" s="12" t="str">
        <x:f>IF(B88="","",IF(COUNTIFS('Ученики'!$A$9:$A$58,B88)&lt;&gt;1,"Проверьте код",IF(VLOOKUP(B88,'Ученики'!$A$9:$B$58,2,FALSE)=0,"Добавьте имя",VLOOKUP(B88,'Ученики'!$A$9:$B$58,2,FALSE))))</x:f>
      </x:c>
      <x:c r="D88" s="10"/>
      <x:c r="E88" s="10"/>
      <x:c r="F88" s="16"/>
      <x:c r="G88" s="10"/>
      <x:c r="H88" s="12" t="str">
        <x:f>IF(COUNTA(A88:B88,D88:G88)=0,"",IF(OR(A88="",B88="",D88="",ISBLANK(F88)),"Заполните строку",IF(OR(C88="Проверьте код",C88="Добавьте имя"),C88,IF(OR(NOT(ISNUMBER(A88)),NOT(ISNUMBER(F88)),F88&lt;0),"Проверьте дату и сумму",IF(NOT(OR(D88="Занятие",D88="Оплата",D88="Возврат",D88="План",D88="Отмена")),"Проверьте операцию",IF(AND(D88="Отмена",F88&lt;&gt;0),"Отмена: сумма 0","Готово"))))))</x:f>
      </x:c>
    </x:row>
    <x:row r="89" ht="24" customHeight="1">
      <x:c r="A89" s="20"/>
      <x:c r="B89" s="10"/>
      <x:c r="C89" s="12" t="str">
        <x:f>IF(B89="","",IF(COUNTIFS('Ученики'!$A$9:$A$58,B89)&lt;&gt;1,"Проверьте код",IF(VLOOKUP(B89,'Ученики'!$A$9:$B$58,2,FALSE)=0,"Добавьте имя",VLOOKUP(B89,'Ученики'!$A$9:$B$58,2,FALSE))))</x:f>
      </x:c>
      <x:c r="D89" s="10"/>
      <x:c r="E89" s="10"/>
      <x:c r="F89" s="16"/>
      <x:c r="G89" s="10"/>
      <x:c r="H89" s="12" t="str">
        <x:f>IF(COUNTA(A89:B89,D89:G89)=0,"",IF(OR(A89="",B89="",D89="",ISBLANK(F89)),"Заполните строку",IF(OR(C89="Проверьте код",C89="Добавьте имя"),C89,IF(OR(NOT(ISNUMBER(A89)),NOT(ISNUMBER(F89)),F89&lt;0),"Проверьте дату и сумму",IF(NOT(OR(D89="Занятие",D89="Оплата",D89="Возврат",D89="План",D89="Отмена")),"Проверьте операцию",IF(AND(D89="Отмена",F89&lt;&gt;0),"Отмена: сумма 0","Готово"))))))</x:f>
      </x:c>
    </x:row>
    <x:row r="90" ht="24" customHeight="1">
      <x:c r="A90" s="20"/>
      <x:c r="B90" s="10"/>
      <x:c r="C90" s="12" t="str">
        <x:f>IF(B90="","",IF(COUNTIFS('Ученики'!$A$9:$A$58,B90)&lt;&gt;1,"Проверьте код",IF(VLOOKUP(B90,'Ученики'!$A$9:$B$58,2,FALSE)=0,"Добавьте имя",VLOOKUP(B90,'Ученики'!$A$9:$B$58,2,FALSE))))</x:f>
      </x:c>
      <x:c r="D90" s="10"/>
      <x:c r="E90" s="10"/>
      <x:c r="F90" s="16"/>
      <x:c r="G90" s="10"/>
      <x:c r="H90" s="12" t="str">
        <x:f>IF(COUNTA(A90:B90,D90:G90)=0,"",IF(OR(A90="",B90="",D90="",ISBLANK(F90)),"Заполните строку",IF(OR(C90="Проверьте код",C90="Добавьте имя"),C90,IF(OR(NOT(ISNUMBER(A90)),NOT(ISNUMBER(F90)),F90&lt;0),"Проверьте дату и сумму",IF(NOT(OR(D90="Занятие",D90="Оплата",D90="Возврат",D90="План",D90="Отмена")),"Проверьте операцию",IF(AND(D90="Отмена",F90&lt;&gt;0),"Отмена: сумма 0","Готово"))))))</x:f>
      </x:c>
    </x:row>
    <x:row r="91" ht="24" customHeight="1">
      <x:c r="A91" s="20"/>
      <x:c r="B91" s="10"/>
      <x:c r="C91" s="12" t="str">
        <x:f>IF(B91="","",IF(COUNTIFS('Ученики'!$A$9:$A$58,B91)&lt;&gt;1,"Проверьте код",IF(VLOOKUP(B91,'Ученики'!$A$9:$B$58,2,FALSE)=0,"Добавьте имя",VLOOKUP(B91,'Ученики'!$A$9:$B$58,2,FALSE))))</x:f>
      </x:c>
      <x:c r="D91" s="10"/>
      <x:c r="E91" s="10"/>
      <x:c r="F91" s="16"/>
      <x:c r="G91" s="10"/>
      <x:c r="H91" s="12" t="str">
        <x:f>IF(COUNTA(A91:B91,D91:G91)=0,"",IF(OR(A91="",B91="",D91="",ISBLANK(F91)),"Заполните строку",IF(OR(C91="Проверьте код",C91="Добавьте имя"),C91,IF(OR(NOT(ISNUMBER(A91)),NOT(ISNUMBER(F91)),F91&lt;0),"Проверьте дату и сумму",IF(NOT(OR(D91="Занятие",D91="Оплата",D91="Возврат",D91="План",D91="Отмена")),"Проверьте операцию",IF(AND(D91="Отмена",F91&lt;&gt;0),"Отмена: сумма 0","Готово"))))))</x:f>
      </x:c>
    </x:row>
    <x:row r="92" ht="24" customHeight="1">
      <x:c r="A92" s="20"/>
      <x:c r="B92" s="10"/>
      <x:c r="C92" s="12" t="str">
        <x:f>IF(B92="","",IF(COUNTIFS('Ученики'!$A$9:$A$58,B92)&lt;&gt;1,"Проверьте код",IF(VLOOKUP(B92,'Ученики'!$A$9:$B$58,2,FALSE)=0,"Добавьте имя",VLOOKUP(B92,'Ученики'!$A$9:$B$58,2,FALSE))))</x:f>
      </x:c>
      <x:c r="D92" s="10"/>
      <x:c r="E92" s="10"/>
      <x:c r="F92" s="16"/>
      <x:c r="G92" s="10"/>
      <x:c r="H92" s="12" t="str">
        <x:f>IF(COUNTA(A92:B92,D92:G92)=0,"",IF(OR(A92="",B92="",D92="",ISBLANK(F92)),"Заполните строку",IF(OR(C92="Проверьте код",C92="Добавьте имя"),C92,IF(OR(NOT(ISNUMBER(A92)),NOT(ISNUMBER(F92)),F92&lt;0),"Проверьте дату и сумму",IF(NOT(OR(D92="Занятие",D92="Оплата",D92="Возврат",D92="План",D92="Отмена")),"Проверьте операцию",IF(AND(D92="Отмена",F92&lt;&gt;0),"Отмена: сумма 0","Готово"))))))</x:f>
      </x:c>
    </x:row>
    <x:row r="93" ht="24" customHeight="1">
      <x:c r="A93" s="20"/>
      <x:c r="B93" s="10"/>
      <x:c r="C93" s="12" t="str">
        <x:f>IF(B93="","",IF(COUNTIFS('Ученики'!$A$9:$A$58,B93)&lt;&gt;1,"Проверьте код",IF(VLOOKUP(B93,'Ученики'!$A$9:$B$58,2,FALSE)=0,"Добавьте имя",VLOOKUP(B93,'Ученики'!$A$9:$B$58,2,FALSE))))</x:f>
      </x:c>
      <x:c r="D93" s="10"/>
      <x:c r="E93" s="10"/>
      <x:c r="F93" s="16"/>
      <x:c r="G93" s="10"/>
      <x:c r="H93" s="12" t="str">
        <x:f>IF(COUNTA(A93:B93,D93:G93)=0,"",IF(OR(A93="",B93="",D93="",ISBLANK(F93)),"Заполните строку",IF(OR(C93="Проверьте код",C93="Добавьте имя"),C93,IF(OR(NOT(ISNUMBER(A93)),NOT(ISNUMBER(F93)),F93&lt;0),"Проверьте дату и сумму",IF(NOT(OR(D93="Занятие",D93="Оплата",D93="Возврат",D93="План",D93="Отмена")),"Проверьте операцию",IF(AND(D93="Отмена",F93&lt;&gt;0),"Отмена: сумма 0","Готово"))))))</x:f>
      </x:c>
    </x:row>
    <x:row r="94" ht="24" customHeight="1">
      <x:c r="A94" s="20"/>
      <x:c r="B94" s="10"/>
      <x:c r="C94" s="12" t="str">
        <x:f>IF(B94="","",IF(COUNTIFS('Ученики'!$A$9:$A$58,B94)&lt;&gt;1,"Проверьте код",IF(VLOOKUP(B94,'Ученики'!$A$9:$B$58,2,FALSE)=0,"Добавьте имя",VLOOKUP(B94,'Ученики'!$A$9:$B$58,2,FALSE))))</x:f>
      </x:c>
      <x:c r="D94" s="10"/>
      <x:c r="E94" s="10"/>
      <x:c r="F94" s="16"/>
      <x:c r="G94" s="10"/>
      <x:c r="H94" s="12" t="str">
        <x:f>IF(COUNTA(A94:B94,D94:G94)=0,"",IF(OR(A94="",B94="",D94="",ISBLANK(F94)),"Заполните строку",IF(OR(C94="Проверьте код",C94="Добавьте имя"),C94,IF(OR(NOT(ISNUMBER(A94)),NOT(ISNUMBER(F94)),F94&lt;0),"Проверьте дату и сумму",IF(NOT(OR(D94="Занятие",D94="Оплата",D94="Возврат",D94="План",D94="Отмена")),"Проверьте операцию",IF(AND(D94="Отмена",F94&lt;&gt;0),"Отмена: сумма 0","Готово"))))))</x:f>
      </x:c>
    </x:row>
    <x:row r="95" ht="24" customHeight="1">
      <x:c r="A95" s="20"/>
      <x:c r="B95" s="10"/>
      <x:c r="C95" s="12" t="str">
        <x:f>IF(B95="","",IF(COUNTIFS('Ученики'!$A$9:$A$58,B95)&lt;&gt;1,"Проверьте код",IF(VLOOKUP(B95,'Ученики'!$A$9:$B$58,2,FALSE)=0,"Добавьте имя",VLOOKUP(B95,'Ученики'!$A$9:$B$58,2,FALSE))))</x:f>
      </x:c>
      <x:c r="D95" s="10"/>
      <x:c r="E95" s="10"/>
      <x:c r="F95" s="16"/>
      <x:c r="G95" s="10"/>
      <x:c r="H95" s="12" t="str">
        <x:f>IF(COUNTA(A95:B95,D95:G95)=0,"",IF(OR(A95="",B95="",D95="",ISBLANK(F95)),"Заполните строку",IF(OR(C95="Проверьте код",C95="Добавьте имя"),C95,IF(OR(NOT(ISNUMBER(A95)),NOT(ISNUMBER(F95)),F95&lt;0),"Проверьте дату и сумму",IF(NOT(OR(D95="Занятие",D95="Оплата",D95="Возврат",D95="План",D95="Отмена")),"Проверьте операцию",IF(AND(D95="Отмена",F95&lt;&gt;0),"Отмена: сумма 0","Готово"))))))</x:f>
      </x:c>
    </x:row>
    <x:row r="96" ht="24" customHeight="1">
      <x:c r="A96" s="20"/>
      <x:c r="B96" s="10"/>
      <x:c r="C96" s="12" t="str">
        <x:f>IF(B96="","",IF(COUNTIFS('Ученики'!$A$9:$A$58,B96)&lt;&gt;1,"Проверьте код",IF(VLOOKUP(B96,'Ученики'!$A$9:$B$58,2,FALSE)=0,"Добавьте имя",VLOOKUP(B96,'Ученики'!$A$9:$B$58,2,FALSE))))</x:f>
      </x:c>
      <x:c r="D96" s="10"/>
      <x:c r="E96" s="10"/>
      <x:c r="F96" s="16"/>
      <x:c r="G96" s="10"/>
      <x:c r="H96" s="12" t="str">
        <x:f>IF(COUNTA(A96:B96,D96:G96)=0,"",IF(OR(A96="",B96="",D96="",ISBLANK(F96)),"Заполните строку",IF(OR(C96="Проверьте код",C96="Добавьте имя"),C96,IF(OR(NOT(ISNUMBER(A96)),NOT(ISNUMBER(F96)),F96&lt;0),"Проверьте дату и сумму",IF(NOT(OR(D96="Занятие",D96="Оплата",D96="Возврат",D96="План",D96="Отмена")),"Проверьте операцию",IF(AND(D96="Отмена",F96&lt;&gt;0),"Отмена: сумма 0","Готово"))))))</x:f>
      </x:c>
    </x:row>
    <x:row r="97" ht="24" customHeight="1">
      <x:c r="A97" s="20"/>
      <x:c r="B97" s="10"/>
      <x:c r="C97" s="12" t="str">
        <x:f>IF(B97="","",IF(COUNTIFS('Ученики'!$A$9:$A$58,B97)&lt;&gt;1,"Проверьте код",IF(VLOOKUP(B97,'Ученики'!$A$9:$B$58,2,FALSE)=0,"Добавьте имя",VLOOKUP(B97,'Ученики'!$A$9:$B$58,2,FALSE))))</x:f>
      </x:c>
      <x:c r="D97" s="10"/>
      <x:c r="E97" s="10"/>
      <x:c r="F97" s="16"/>
      <x:c r="G97" s="10"/>
      <x:c r="H97" s="12" t="str">
        <x:f>IF(COUNTA(A97:B97,D97:G97)=0,"",IF(OR(A97="",B97="",D97="",ISBLANK(F97)),"Заполните строку",IF(OR(C97="Проверьте код",C97="Добавьте имя"),C97,IF(OR(NOT(ISNUMBER(A97)),NOT(ISNUMBER(F97)),F97&lt;0),"Проверьте дату и сумму",IF(NOT(OR(D97="Занятие",D97="Оплата",D97="Возврат",D97="План",D97="Отмена")),"Проверьте операцию",IF(AND(D97="Отмена",F97&lt;&gt;0),"Отмена: сумма 0","Готово"))))))</x:f>
      </x:c>
    </x:row>
    <x:row r="98" ht="24" customHeight="1">
      <x:c r="A98" s="20"/>
      <x:c r="B98" s="10"/>
      <x:c r="C98" s="12" t="str">
        <x:f>IF(B98="","",IF(COUNTIFS('Ученики'!$A$9:$A$58,B98)&lt;&gt;1,"Проверьте код",IF(VLOOKUP(B98,'Ученики'!$A$9:$B$58,2,FALSE)=0,"Добавьте имя",VLOOKUP(B98,'Ученики'!$A$9:$B$58,2,FALSE))))</x:f>
      </x:c>
      <x:c r="D98" s="10"/>
      <x:c r="E98" s="10"/>
      <x:c r="F98" s="16"/>
      <x:c r="G98" s="10"/>
      <x:c r="H98" s="12" t="str">
        <x:f>IF(COUNTA(A98:B98,D98:G98)=0,"",IF(OR(A98="",B98="",D98="",ISBLANK(F98)),"Заполните строку",IF(OR(C98="Проверьте код",C98="Добавьте имя"),C98,IF(OR(NOT(ISNUMBER(A98)),NOT(ISNUMBER(F98)),F98&lt;0),"Проверьте дату и сумму",IF(NOT(OR(D98="Занятие",D98="Оплата",D98="Возврат",D98="План",D98="Отмена")),"Проверьте операцию",IF(AND(D98="Отмена",F98&lt;&gt;0),"Отмена: сумма 0","Готово"))))))</x:f>
      </x:c>
    </x:row>
    <x:row r="99" ht="24" customHeight="1">
      <x:c r="A99" s="20"/>
      <x:c r="B99" s="10"/>
      <x:c r="C99" s="12" t="str">
        <x:f>IF(B99="","",IF(COUNTIFS('Ученики'!$A$9:$A$58,B99)&lt;&gt;1,"Проверьте код",IF(VLOOKUP(B99,'Ученики'!$A$9:$B$58,2,FALSE)=0,"Добавьте имя",VLOOKUP(B99,'Ученики'!$A$9:$B$58,2,FALSE))))</x:f>
      </x:c>
      <x:c r="D99" s="10"/>
      <x:c r="E99" s="10"/>
      <x:c r="F99" s="16"/>
      <x:c r="G99" s="10"/>
      <x:c r="H99" s="12" t="str">
        <x:f>IF(COUNTA(A99:B99,D99:G99)=0,"",IF(OR(A99="",B99="",D99="",ISBLANK(F99)),"Заполните строку",IF(OR(C99="Проверьте код",C99="Добавьте имя"),C99,IF(OR(NOT(ISNUMBER(A99)),NOT(ISNUMBER(F99)),F99&lt;0),"Проверьте дату и сумму",IF(NOT(OR(D99="Занятие",D99="Оплата",D99="Возврат",D99="План",D99="Отмена")),"Проверьте операцию",IF(AND(D99="Отмена",F99&lt;&gt;0),"Отмена: сумма 0","Готово"))))))</x:f>
      </x:c>
    </x:row>
    <x:row r="100" ht="24" customHeight="1">
      <x:c r="A100" s="20"/>
      <x:c r="B100" s="10"/>
      <x:c r="C100" s="12" t="str">
        <x:f>IF(B100="","",IF(COUNTIFS('Ученики'!$A$9:$A$58,B100)&lt;&gt;1,"Проверьте код",IF(VLOOKUP(B100,'Ученики'!$A$9:$B$58,2,FALSE)=0,"Добавьте имя",VLOOKUP(B100,'Ученики'!$A$9:$B$58,2,FALSE))))</x:f>
      </x:c>
      <x:c r="D100" s="10"/>
      <x:c r="E100" s="10"/>
      <x:c r="F100" s="16"/>
      <x:c r="G100" s="10"/>
      <x:c r="H100" s="12" t="str">
        <x:f>IF(COUNTA(A100:B100,D100:G100)=0,"",IF(OR(A100="",B100="",D100="",ISBLANK(F100)),"Заполните строку",IF(OR(C100="Проверьте код",C100="Добавьте имя"),C100,IF(OR(NOT(ISNUMBER(A100)),NOT(ISNUMBER(F100)),F100&lt;0),"Проверьте дату и сумму",IF(NOT(OR(D100="Занятие",D100="Оплата",D100="Возврат",D100="План",D100="Отмена")),"Проверьте операцию",IF(AND(D100="Отмена",F100&lt;&gt;0),"Отмена: сумма 0","Готово"))))))</x:f>
      </x:c>
    </x:row>
    <x:row r="101" ht="24" customHeight="1">
      <x:c r="A101" s="20"/>
      <x:c r="B101" s="10"/>
      <x:c r="C101" s="12" t="str">
        <x:f>IF(B101="","",IF(COUNTIFS('Ученики'!$A$9:$A$58,B101)&lt;&gt;1,"Проверьте код",IF(VLOOKUP(B101,'Ученики'!$A$9:$B$58,2,FALSE)=0,"Добавьте имя",VLOOKUP(B101,'Ученики'!$A$9:$B$58,2,FALSE))))</x:f>
      </x:c>
      <x:c r="D101" s="10"/>
      <x:c r="E101" s="10"/>
      <x:c r="F101" s="16"/>
      <x:c r="G101" s="10"/>
      <x:c r="H101" s="12" t="str">
        <x:f>IF(COUNTA(A101:B101,D101:G101)=0,"",IF(OR(A101="",B101="",D101="",ISBLANK(F101)),"Заполните строку",IF(OR(C101="Проверьте код",C101="Добавьте имя"),C101,IF(OR(NOT(ISNUMBER(A101)),NOT(ISNUMBER(F101)),F101&lt;0),"Проверьте дату и сумму",IF(NOT(OR(D101="Занятие",D101="Оплата",D101="Возврат",D101="План",D101="Отмена")),"Проверьте операцию",IF(AND(D101="Отмена",F101&lt;&gt;0),"Отмена: сумма 0","Готово"))))))</x:f>
      </x:c>
    </x:row>
    <x:row r="102" ht="24" customHeight="1">
      <x:c r="A102" s="20"/>
      <x:c r="B102" s="10"/>
      <x:c r="C102" s="12" t="str">
        <x:f>IF(B102="","",IF(COUNTIFS('Ученики'!$A$9:$A$58,B102)&lt;&gt;1,"Проверьте код",IF(VLOOKUP(B102,'Ученики'!$A$9:$B$58,2,FALSE)=0,"Добавьте имя",VLOOKUP(B102,'Ученики'!$A$9:$B$58,2,FALSE))))</x:f>
      </x:c>
      <x:c r="D102" s="10"/>
      <x:c r="E102" s="10"/>
      <x:c r="F102" s="16"/>
      <x:c r="G102" s="10"/>
      <x:c r="H102" s="12" t="str">
        <x:f>IF(COUNTA(A102:B102,D102:G102)=0,"",IF(OR(A102="",B102="",D102="",ISBLANK(F102)),"Заполните строку",IF(OR(C102="Проверьте код",C102="Добавьте имя"),C102,IF(OR(NOT(ISNUMBER(A102)),NOT(ISNUMBER(F102)),F102&lt;0),"Проверьте дату и сумму",IF(NOT(OR(D102="Занятие",D102="Оплата",D102="Возврат",D102="План",D102="Отмена")),"Проверьте операцию",IF(AND(D102="Отмена",F102&lt;&gt;0),"Отмена: сумма 0","Готово"))))))</x:f>
      </x:c>
    </x:row>
    <x:row r="103" ht="24" customHeight="1">
      <x:c r="A103" s="20"/>
      <x:c r="B103" s="10"/>
      <x:c r="C103" s="12" t="str">
        <x:f>IF(B103="","",IF(COUNTIFS('Ученики'!$A$9:$A$58,B103)&lt;&gt;1,"Проверьте код",IF(VLOOKUP(B103,'Ученики'!$A$9:$B$58,2,FALSE)=0,"Добавьте имя",VLOOKUP(B103,'Ученики'!$A$9:$B$58,2,FALSE))))</x:f>
      </x:c>
      <x:c r="D103" s="10"/>
      <x:c r="E103" s="10"/>
      <x:c r="F103" s="16"/>
      <x:c r="G103" s="10"/>
      <x:c r="H103" s="12" t="str">
        <x:f>IF(COUNTA(A103:B103,D103:G103)=0,"",IF(OR(A103="",B103="",D103="",ISBLANK(F103)),"Заполните строку",IF(OR(C103="Проверьте код",C103="Добавьте имя"),C103,IF(OR(NOT(ISNUMBER(A103)),NOT(ISNUMBER(F103)),F103&lt;0),"Проверьте дату и сумму",IF(NOT(OR(D103="Занятие",D103="Оплата",D103="Возврат",D103="План",D103="Отмена")),"Проверьте операцию",IF(AND(D103="Отмена",F103&lt;&gt;0),"Отмена: сумма 0","Готово"))))))</x:f>
      </x:c>
    </x:row>
    <x:row r="104" ht="24" customHeight="1">
      <x:c r="A104" s="20"/>
      <x:c r="B104" s="10"/>
      <x:c r="C104" s="12" t="str">
        <x:f>IF(B104="","",IF(COUNTIFS('Ученики'!$A$9:$A$58,B104)&lt;&gt;1,"Проверьте код",IF(VLOOKUP(B104,'Ученики'!$A$9:$B$58,2,FALSE)=0,"Добавьте имя",VLOOKUP(B104,'Ученики'!$A$9:$B$58,2,FALSE))))</x:f>
      </x:c>
      <x:c r="D104" s="10"/>
      <x:c r="E104" s="10"/>
      <x:c r="F104" s="16"/>
      <x:c r="G104" s="10"/>
      <x:c r="H104" s="12" t="str">
        <x:f>IF(COUNTA(A104:B104,D104:G104)=0,"",IF(OR(A104="",B104="",D104="",ISBLANK(F104)),"Заполните строку",IF(OR(C104="Проверьте код",C104="Добавьте имя"),C104,IF(OR(NOT(ISNUMBER(A104)),NOT(ISNUMBER(F104)),F104&lt;0),"Проверьте дату и сумму",IF(NOT(OR(D104="Занятие",D104="Оплата",D104="Возврат",D104="План",D104="Отмена")),"Проверьте операцию",IF(AND(D104="Отмена",F104&lt;&gt;0),"Отмена: сумма 0","Готово"))))))</x:f>
      </x:c>
    </x:row>
    <x:row r="105" ht="24" customHeight="1">
      <x:c r="A105" s="20"/>
      <x:c r="B105" s="10"/>
      <x:c r="C105" s="12" t="str">
        <x:f>IF(B105="","",IF(COUNTIFS('Ученики'!$A$9:$A$58,B105)&lt;&gt;1,"Проверьте код",IF(VLOOKUP(B105,'Ученики'!$A$9:$B$58,2,FALSE)=0,"Добавьте имя",VLOOKUP(B105,'Ученики'!$A$9:$B$58,2,FALSE))))</x:f>
      </x:c>
      <x:c r="D105" s="10"/>
      <x:c r="E105" s="10"/>
      <x:c r="F105" s="16"/>
      <x:c r="G105" s="10"/>
      <x:c r="H105" s="12" t="str">
        <x:f>IF(COUNTA(A105:B105,D105:G105)=0,"",IF(OR(A105="",B105="",D105="",ISBLANK(F105)),"Заполните строку",IF(OR(C105="Проверьте код",C105="Добавьте имя"),C105,IF(OR(NOT(ISNUMBER(A105)),NOT(ISNUMBER(F105)),F105&lt;0),"Проверьте дату и сумму",IF(NOT(OR(D105="Занятие",D105="Оплата",D105="Возврат",D105="План",D105="Отмена")),"Проверьте операцию",IF(AND(D105="Отмена",F105&lt;&gt;0),"Отмена: сумма 0","Готово"))))))</x:f>
      </x:c>
    </x:row>
    <x:row r="106" ht="24" customHeight="1">
      <x:c r="A106" s="20"/>
      <x:c r="B106" s="10"/>
      <x:c r="C106" s="12" t="str">
        <x:f>IF(B106="","",IF(COUNTIFS('Ученики'!$A$9:$A$58,B106)&lt;&gt;1,"Проверьте код",IF(VLOOKUP(B106,'Ученики'!$A$9:$B$58,2,FALSE)=0,"Добавьте имя",VLOOKUP(B106,'Ученики'!$A$9:$B$58,2,FALSE))))</x:f>
      </x:c>
      <x:c r="D106" s="10"/>
      <x:c r="E106" s="10"/>
      <x:c r="F106" s="16"/>
      <x:c r="G106" s="10"/>
      <x:c r="H106" s="12" t="str">
        <x:f>IF(COUNTA(A106:B106,D106:G106)=0,"",IF(OR(A106="",B106="",D106="",ISBLANK(F106)),"Заполните строку",IF(OR(C106="Проверьте код",C106="Добавьте имя"),C106,IF(OR(NOT(ISNUMBER(A106)),NOT(ISNUMBER(F106)),F106&lt;0),"Проверьте дату и сумму",IF(NOT(OR(D106="Занятие",D106="Оплата",D106="Возврат",D106="План",D106="Отмена")),"Проверьте операцию",IF(AND(D106="Отмена",F106&lt;&gt;0),"Отмена: сумма 0","Готово"))))))</x:f>
      </x:c>
    </x:row>
    <x:row r="107" ht="24" customHeight="1">
      <x:c r="A107" s="20"/>
      <x:c r="B107" s="10"/>
      <x:c r="C107" s="12" t="str">
        <x:f>IF(B107="","",IF(COUNTIFS('Ученики'!$A$9:$A$58,B107)&lt;&gt;1,"Проверьте код",IF(VLOOKUP(B107,'Ученики'!$A$9:$B$58,2,FALSE)=0,"Добавьте имя",VLOOKUP(B107,'Ученики'!$A$9:$B$58,2,FALSE))))</x:f>
      </x:c>
      <x:c r="D107" s="10"/>
      <x:c r="E107" s="10"/>
      <x:c r="F107" s="16"/>
      <x:c r="G107" s="10"/>
      <x:c r="H107" s="12" t="str">
        <x:f>IF(COUNTA(A107:B107,D107:G107)=0,"",IF(OR(A107="",B107="",D107="",ISBLANK(F107)),"Заполните строку",IF(OR(C107="Проверьте код",C107="Добавьте имя"),C107,IF(OR(NOT(ISNUMBER(A107)),NOT(ISNUMBER(F107)),F107&lt;0),"Проверьте дату и сумму",IF(NOT(OR(D107="Занятие",D107="Оплата",D107="Возврат",D107="План",D107="Отмена")),"Проверьте операцию",IF(AND(D107="Отмена",F107&lt;&gt;0),"Отмена: сумма 0","Готово"))))))</x:f>
      </x:c>
    </x:row>
    <x:row r="108" ht="24" customHeight="1">
      <x:c r="A108" s="20"/>
      <x:c r="B108" s="10"/>
      <x:c r="C108" s="12" t="str">
        <x:f>IF(B108="","",IF(COUNTIFS('Ученики'!$A$9:$A$58,B108)&lt;&gt;1,"Проверьте код",IF(VLOOKUP(B108,'Ученики'!$A$9:$B$58,2,FALSE)=0,"Добавьте имя",VLOOKUP(B108,'Ученики'!$A$9:$B$58,2,FALSE))))</x:f>
      </x:c>
      <x:c r="D108" s="10"/>
      <x:c r="E108" s="10"/>
      <x:c r="F108" s="16"/>
      <x:c r="G108" s="10"/>
      <x:c r="H108" s="12" t="str">
        <x:f>IF(COUNTA(A108:B108,D108:G108)=0,"",IF(OR(A108="",B108="",D108="",ISBLANK(F108)),"Заполните строку",IF(OR(C108="Проверьте код",C108="Добавьте имя"),C108,IF(OR(NOT(ISNUMBER(A108)),NOT(ISNUMBER(F108)),F108&lt;0),"Проверьте дату и сумму",IF(NOT(OR(D108="Занятие",D108="Оплата",D108="Возврат",D108="План",D108="Отмена")),"Проверьте операцию",IF(AND(D108="Отмена",F108&lt;&gt;0),"Отмена: сумма 0","Готово"))))))</x:f>
      </x:c>
    </x:row>
    <x:row r="109" ht="24" customHeight="1">
      <x:c r="A109" s="20"/>
      <x:c r="B109" s="10"/>
      <x:c r="C109" s="12" t="str">
        <x:f>IF(B109="","",IF(COUNTIFS('Ученики'!$A$9:$A$58,B109)&lt;&gt;1,"Проверьте код",IF(VLOOKUP(B109,'Ученики'!$A$9:$B$58,2,FALSE)=0,"Добавьте имя",VLOOKUP(B109,'Ученики'!$A$9:$B$58,2,FALSE))))</x:f>
      </x:c>
      <x:c r="D109" s="10"/>
      <x:c r="E109" s="10"/>
      <x:c r="F109" s="16"/>
      <x:c r="G109" s="10"/>
      <x:c r="H109" s="12" t="str">
        <x:f>IF(COUNTA(A109:B109,D109:G109)=0,"",IF(OR(A109="",B109="",D109="",ISBLANK(F109)),"Заполните строку",IF(OR(C109="Проверьте код",C109="Добавьте имя"),C109,IF(OR(NOT(ISNUMBER(A109)),NOT(ISNUMBER(F109)),F109&lt;0),"Проверьте дату и сумму",IF(NOT(OR(D109="Занятие",D109="Оплата",D109="Возврат",D109="План",D109="Отмена")),"Проверьте операцию",IF(AND(D109="Отмена",F109&lt;&gt;0),"Отмена: сумма 0","Готово"))))))</x:f>
      </x:c>
    </x:row>
    <x:row r="110" ht="24" customHeight="1">
      <x:c r="A110" s="20"/>
      <x:c r="B110" s="10"/>
      <x:c r="C110" s="12" t="str">
        <x:f>IF(B110="","",IF(COUNTIFS('Ученики'!$A$9:$A$58,B110)&lt;&gt;1,"Проверьте код",IF(VLOOKUP(B110,'Ученики'!$A$9:$B$58,2,FALSE)=0,"Добавьте имя",VLOOKUP(B110,'Ученики'!$A$9:$B$58,2,FALSE))))</x:f>
      </x:c>
      <x:c r="D110" s="10"/>
      <x:c r="E110" s="10"/>
      <x:c r="F110" s="16"/>
      <x:c r="G110" s="10"/>
      <x:c r="H110" s="12" t="str">
        <x:f>IF(COUNTA(A110:B110,D110:G110)=0,"",IF(OR(A110="",B110="",D110="",ISBLANK(F110)),"Заполните строку",IF(OR(C110="Проверьте код",C110="Добавьте имя"),C110,IF(OR(NOT(ISNUMBER(A110)),NOT(ISNUMBER(F110)),F110&lt;0),"Проверьте дату и сумму",IF(NOT(OR(D110="Занятие",D110="Оплата",D110="Возврат",D110="План",D110="Отмена")),"Проверьте операцию",IF(AND(D110="Отмена",F110&lt;&gt;0),"Отмена: сумма 0","Готово"))))))</x:f>
      </x:c>
    </x:row>
    <x:row r="111" ht="24" customHeight="1">
      <x:c r="A111" s="20"/>
      <x:c r="B111" s="10"/>
      <x:c r="C111" s="12" t="str">
        <x:f>IF(B111="","",IF(COUNTIFS('Ученики'!$A$9:$A$58,B111)&lt;&gt;1,"Проверьте код",IF(VLOOKUP(B111,'Ученики'!$A$9:$B$58,2,FALSE)=0,"Добавьте имя",VLOOKUP(B111,'Ученики'!$A$9:$B$58,2,FALSE))))</x:f>
      </x:c>
      <x:c r="D111" s="10"/>
      <x:c r="E111" s="10"/>
      <x:c r="F111" s="16"/>
      <x:c r="G111" s="10"/>
      <x:c r="H111" s="12" t="str">
        <x:f>IF(COUNTA(A111:B111,D111:G111)=0,"",IF(OR(A111="",B111="",D111="",ISBLANK(F111)),"Заполните строку",IF(OR(C111="Проверьте код",C111="Добавьте имя"),C111,IF(OR(NOT(ISNUMBER(A111)),NOT(ISNUMBER(F111)),F111&lt;0),"Проверьте дату и сумму",IF(NOT(OR(D111="Занятие",D111="Оплата",D111="Возврат",D111="План",D111="Отмена")),"Проверьте операцию",IF(AND(D111="Отмена",F111&lt;&gt;0),"Отмена: сумма 0","Готово"))))))</x:f>
      </x:c>
    </x:row>
    <x:row r="112" ht="24" customHeight="1">
      <x:c r="A112" s="20"/>
      <x:c r="B112" s="10"/>
      <x:c r="C112" s="12" t="str">
        <x:f>IF(B112="","",IF(COUNTIFS('Ученики'!$A$9:$A$58,B112)&lt;&gt;1,"Проверьте код",IF(VLOOKUP(B112,'Ученики'!$A$9:$B$58,2,FALSE)=0,"Добавьте имя",VLOOKUP(B112,'Ученики'!$A$9:$B$58,2,FALSE))))</x:f>
      </x:c>
      <x:c r="D112" s="10"/>
      <x:c r="E112" s="10"/>
      <x:c r="F112" s="16"/>
      <x:c r="G112" s="10"/>
      <x:c r="H112" s="12" t="str">
        <x:f>IF(COUNTA(A112:B112,D112:G112)=0,"",IF(OR(A112="",B112="",D112="",ISBLANK(F112)),"Заполните строку",IF(OR(C112="Проверьте код",C112="Добавьте имя"),C112,IF(OR(NOT(ISNUMBER(A112)),NOT(ISNUMBER(F112)),F112&lt;0),"Проверьте дату и сумму",IF(NOT(OR(D112="Занятие",D112="Оплата",D112="Возврат",D112="План",D112="Отмена")),"Проверьте операцию",IF(AND(D112="Отмена",F112&lt;&gt;0),"Отмена: сумма 0","Готово"))))))</x:f>
      </x:c>
    </x:row>
    <x:row r="113" ht="24" customHeight="1">
      <x:c r="A113" s="20"/>
      <x:c r="B113" s="10"/>
      <x:c r="C113" s="12" t="str">
        <x:f>IF(B113="","",IF(COUNTIFS('Ученики'!$A$9:$A$58,B113)&lt;&gt;1,"Проверьте код",IF(VLOOKUP(B113,'Ученики'!$A$9:$B$58,2,FALSE)=0,"Добавьте имя",VLOOKUP(B113,'Ученики'!$A$9:$B$58,2,FALSE))))</x:f>
      </x:c>
      <x:c r="D113" s="10"/>
      <x:c r="E113" s="10"/>
      <x:c r="F113" s="16"/>
      <x:c r="G113" s="10"/>
      <x:c r="H113" s="12" t="str">
        <x:f>IF(COUNTA(A113:B113,D113:G113)=0,"",IF(OR(A113="",B113="",D113="",ISBLANK(F113)),"Заполните строку",IF(OR(C113="Проверьте код",C113="Добавьте имя"),C113,IF(OR(NOT(ISNUMBER(A113)),NOT(ISNUMBER(F113)),F113&lt;0),"Проверьте дату и сумму",IF(NOT(OR(D113="Занятие",D113="Оплата",D113="Возврат",D113="План",D113="Отмена")),"Проверьте операцию",IF(AND(D113="Отмена",F113&lt;&gt;0),"Отмена: сумма 0","Готово"))))))</x:f>
      </x:c>
    </x:row>
    <x:row r="114" ht="24" customHeight="1">
      <x:c r="A114" s="20"/>
      <x:c r="B114" s="10"/>
      <x:c r="C114" s="12" t="str">
        <x:f>IF(B114="","",IF(COUNTIFS('Ученики'!$A$9:$A$58,B114)&lt;&gt;1,"Проверьте код",IF(VLOOKUP(B114,'Ученики'!$A$9:$B$58,2,FALSE)=0,"Добавьте имя",VLOOKUP(B114,'Ученики'!$A$9:$B$58,2,FALSE))))</x:f>
      </x:c>
      <x:c r="D114" s="10"/>
      <x:c r="E114" s="10"/>
      <x:c r="F114" s="16"/>
      <x:c r="G114" s="10"/>
      <x:c r="H114" s="12" t="str">
        <x:f>IF(COUNTA(A114:B114,D114:G114)=0,"",IF(OR(A114="",B114="",D114="",ISBLANK(F114)),"Заполните строку",IF(OR(C114="Проверьте код",C114="Добавьте имя"),C114,IF(OR(NOT(ISNUMBER(A114)),NOT(ISNUMBER(F114)),F114&lt;0),"Проверьте дату и сумму",IF(NOT(OR(D114="Занятие",D114="Оплата",D114="Возврат",D114="План",D114="Отмена")),"Проверьте операцию",IF(AND(D114="Отмена",F114&lt;&gt;0),"Отмена: сумма 0","Готово"))))))</x:f>
      </x:c>
    </x:row>
    <x:row r="115" ht="24" customHeight="1">
      <x:c r="A115" s="20"/>
      <x:c r="B115" s="10"/>
      <x:c r="C115" s="12" t="str">
        <x:f>IF(B115="","",IF(COUNTIFS('Ученики'!$A$9:$A$58,B115)&lt;&gt;1,"Проверьте код",IF(VLOOKUP(B115,'Ученики'!$A$9:$B$58,2,FALSE)=0,"Добавьте имя",VLOOKUP(B115,'Ученики'!$A$9:$B$58,2,FALSE))))</x:f>
      </x:c>
      <x:c r="D115" s="10"/>
      <x:c r="E115" s="10"/>
      <x:c r="F115" s="16"/>
      <x:c r="G115" s="10"/>
      <x:c r="H115" s="12" t="str">
        <x:f>IF(COUNTA(A115:B115,D115:G115)=0,"",IF(OR(A115="",B115="",D115="",ISBLANK(F115)),"Заполните строку",IF(OR(C115="Проверьте код",C115="Добавьте имя"),C115,IF(OR(NOT(ISNUMBER(A115)),NOT(ISNUMBER(F115)),F115&lt;0),"Проверьте дату и сумму",IF(NOT(OR(D115="Занятие",D115="Оплата",D115="Возврат",D115="План",D115="Отмена")),"Проверьте операцию",IF(AND(D115="Отмена",F115&lt;&gt;0),"Отмена: сумма 0","Готово"))))))</x:f>
      </x:c>
    </x:row>
    <x:row r="116" ht="24" customHeight="1">
      <x:c r="A116" s="20"/>
      <x:c r="B116" s="10"/>
      <x:c r="C116" s="12" t="str">
        <x:f>IF(B116="","",IF(COUNTIFS('Ученики'!$A$9:$A$58,B116)&lt;&gt;1,"Проверьте код",IF(VLOOKUP(B116,'Ученики'!$A$9:$B$58,2,FALSE)=0,"Добавьте имя",VLOOKUP(B116,'Ученики'!$A$9:$B$58,2,FALSE))))</x:f>
      </x:c>
      <x:c r="D116" s="10"/>
      <x:c r="E116" s="10"/>
      <x:c r="F116" s="16"/>
      <x:c r="G116" s="10"/>
      <x:c r="H116" s="12" t="str">
        <x:f>IF(COUNTA(A116:B116,D116:G116)=0,"",IF(OR(A116="",B116="",D116="",ISBLANK(F116)),"Заполните строку",IF(OR(C116="Проверьте код",C116="Добавьте имя"),C116,IF(OR(NOT(ISNUMBER(A116)),NOT(ISNUMBER(F116)),F116&lt;0),"Проверьте дату и сумму",IF(NOT(OR(D116="Занятие",D116="Оплата",D116="Возврат",D116="План",D116="Отмена")),"Проверьте операцию",IF(AND(D116="Отмена",F116&lt;&gt;0),"Отмена: сумма 0","Готово"))))))</x:f>
      </x:c>
    </x:row>
    <x:row r="117" ht="24" customHeight="1">
      <x:c r="A117" s="20"/>
      <x:c r="B117" s="10"/>
      <x:c r="C117" s="12" t="str">
        <x:f>IF(B117="","",IF(COUNTIFS('Ученики'!$A$9:$A$58,B117)&lt;&gt;1,"Проверьте код",IF(VLOOKUP(B117,'Ученики'!$A$9:$B$58,2,FALSE)=0,"Добавьте имя",VLOOKUP(B117,'Ученики'!$A$9:$B$58,2,FALSE))))</x:f>
      </x:c>
      <x:c r="D117" s="10"/>
      <x:c r="E117" s="10"/>
      <x:c r="F117" s="16"/>
      <x:c r="G117" s="10"/>
      <x:c r="H117" s="12" t="str">
        <x:f>IF(COUNTA(A117:B117,D117:G117)=0,"",IF(OR(A117="",B117="",D117="",ISBLANK(F117)),"Заполните строку",IF(OR(C117="Проверьте код",C117="Добавьте имя"),C117,IF(OR(NOT(ISNUMBER(A117)),NOT(ISNUMBER(F117)),F117&lt;0),"Проверьте дату и сумму",IF(NOT(OR(D117="Занятие",D117="Оплата",D117="Возврат",D117="План",D117="Отмена")),"Проверьте операцию",IF(AND(D117="Отмена",F117&lt;&gt;0),"Отмена: сумма 0","Готово"))))))</x:f>
      </x:c>
    </x:row>
    <x:row r="118" ht="24" customHeight="1">
      <x:c r="A118" s="20"/>
      <x:c r="B118" s="10"/>
      <x:c r="C118" s="12" t="str">
        <x:f>IF(B118="","",IF(COUNTIFS('Ученики'!$A$9:$A$58,B118)&lt;&gt;1,"Проверьте код",IF(VLOOKUP(B118,'Ученики'!$A$9:$B$58,2,FALSE)=0,"Добавьте имя",VLOOKUP(B118,'Ученики'!$A$9:$B$58,2,FALSE))))</x:f>
      </x:c>
      <x:c r="D118" s="10"/>
      <x:c r="E118" s="10"/>
      <x:c r="F118" s="16"/>
      <x:c r="G118" s="10"/>
      <x:c r="H118" s="12" t="str">
        <x:f>IF(COUNTA(A118:B118,D118:G118)=0,"",IF(OR(A118="",B118="",D118="",ISBLANK(F118)),"Заполните строку",IF(OR(C118="Проверьте код",C118="Добавьте имя"),C118,IF(OR(NOT(ISNUMBER(A118)),NOT(ISNUMBER(F118)),F118&lt;0),"Проверьте дату и сумму",IF(NOT(OR(D118="Занятие",D118="Оплата",D118="Возврат",D118="План",D118="Отмена")),"Проверьте операцию",IF(AND(D118="Отмена",F118&lt;&gt;0),"Отмена: сумма 0","Готово"))))))</x:f>
      </x:c>
    </x:row>
    <x:row r="119" ht="24" customHeight="1">
      <x:c r="A119" s="20"/>
      <x:c r="B119" s="10"/>
      <x:c r="C119" s="12" t="str">
        <x:f>IF(B119="","",IF(COUNTIFS('Ученики'!$A$9:$A$58,B119)&lt;&gt;1,"Проверьте код",IF(VLOOKUP(B119,'Ученики'!$A$9:$B$58,2,FALSE)=0,"Добавьте имя",VLOOKUP(B119,'Ученики'!$A$9:$B$58,2,FALSE))))</x:f>
      </x:c>
      <x:c r="D119" s="10"/>
      <x:c r="E119" s="10"/>
      <x:c r="F119" s="16"/>
      <x:c r="G119" s="10"/>
      <x:c r="H119" s="12" t="str">
        <x:f>IF(COUNTA(A119:B119,D119:G119)=0,"",IF(OR(A119="",B119="",D119="",ISBLANK(F119)),"Заполните строку",IF(OR(C119="Проверьте код",C119="Добавьте имя"),C119,IF(OR(NOT(ISNUMBER(A119)),NOT(ISNUMBER(F119)),F119&lt;0),"Проверьте дату и сумму",IF(NOT(OR(D119="Занятие",D119="Оплата",D119="Возврат",D119="План",D119="Отмена")),"Проверьте операцию",IF(AND(D119="Отмена",F119&lt;&gt;0),"Отмена: сумма 0","Готово"))))))</x:f>
      </x:c>
    </x:row>
    <x:row r="120" ht="24" customHeight="1">
      <x:c r="A120" s="20"/>
      <x:c r="B120" s="10"/>
      <x:c r="C120" s="12" t="str">
        <x:f>IF(B120="","",IF(COUNTIFS('Ученики'!$A$9:$A$58,B120)&lt;&gt;1,"Проверьте код",IF(VLOOKUP(B120,'Ученики'!$A$9:$B$58,2,FALSE)=0,"Добавьте имя",VLOOKUP(B120,'Ученики'!$A$9:$B$58,2,FALSE))))</x:f>
      </x:c>
      <x:c r="D120" s="10"/>
      <x:c r="E120" s="10"/>
      <x:c r="F120" s="16"/>
      <x:c r="G120" s="10"/>
      <x:c r="H120" s="12" t="str">
        <x:f>IF(COUNTA(A120:B120,D120:G120)=0,"",IF(OR(A120="",B120="",D120="",ISBLANK(F120)),"Заполните строку",IF(OR(C120="Проверьте код",C120="Добавьте имя"),C120,IF(OR(NOT(ISNUMBER(A120)),NOT(ISNUMBER(F120)),F120&lt;0),"Проверьте дату и сумму",IF(NOT(OR(D120="Занятие",D120="Оплата",D120="Возврат",D120="План",D120="Отмена")),"Проверьте операцию",IF(AND(D120="Отмена",F120&lt;&gt;0),"Отмена: сумма 0","Готово"))))))</x:f>
      </x:c>
    </x:row>
    <x:row r="121" ht="24" customHeight="1">
      <x:c r="A121" s="20"/>
      <x:c r="B121" s="10"/>
      <x:c r="C121" s="12" t="str">
        <x:f>IF(B121="","",IF(COUNTIFS('Ученики'!$A$9:$A$58,B121)&lt;&gt;1,"Проверьте код",IF(VLOOKUP(B121,'Ученики'!$A$9:$B$58,2,FALSE)=0,"Добавьте имя",VLOOKUP(B121,'Ученики'!$A$9:$B$58,2,FALSE))))</x:f>
      </x:c>
      <x:c r="D121" s="10"/>
      <x:c r="E121" s="10"/>
      <x:c r="F121" s="16"/>
      <x:c r="G121" s="10"/>
      <x:c r="H121" s="12" t="str">
        <x:f>IF(COUNTA(A121:B121,D121:G121)=0,"",IF(OR(A121="",B121="",D121="",ISBLANK(F121)),"Заполните строку",IF(OR(C121="Проверьте код",C121="Добавьте имя"),C121,IF(OR(NOT(ISNUMBER(A121)),NOT(ISNUMBER(F121)),F121&lt;0),"Проверьте дату и сумму",IF(NOT(OR(D121="Занятие",D121="Оплата",D121="Возврат",D121="План",D121="Отмена")),"Проверьте операцию",IF(AND(D121="Отмена",F121&lt;&gt;0),"Отмена: сумма 0","Готово"))))))</x:f>
      </x:c>
    </x:row>
    <x:row r="122" ht="24" customHeight="1">
      <x:c r="A122" s="20"/>
      <x:c r="B122" s="10"/>
      <x:c r="C122" s="12" t="str">
        <x:f>IF(B122="","",IF(COUNTIFS('Ученики'!$A$9:$A$58,B122)&lt;&gt;1,"Проверьте код",IF(VLOOKUP(B122,'Ученики'!$A$9:$B$58,2,FALSE)=0,"Добавьте имя",VLOOKUP(B122,'Ученики'!$A$9:$B$58,2,FALSE))))</x:f>
      </x:c>
      <x:c r="D122" s="10"/>
      <x:c r="E122" s="10"/>
      <x:c r="F122" s="16"/>
      <x:c r="G122" s="10"/>
      <x:c r="H122" s="12" t="str">
        <x:f>IF(COUNTA(A122:B122,D122:G122)=0,"",IF(OR(A122="",B122="",D122="",ISBLANK(F122)),"Заполните строку",IF(OR(C122="Проверьте код",C122="Добавьте имя"),C122,IF(OR(NOT(ISNUMBER(A122)),NOT(ISNUMBER(F122)),F122&lt;0),"Проверьте дату и сумму",IF(NOT(OR(D122="Занятие",D122="Оплата",D122="Возврат",D122="План",D122="Отмена")),"Проверьте операцию",IF(AND(D122="Отмена",F122&lt;&gt;0),"Отмена: сумма 0","Готово"))))))</x:f>
      </x:c>
    </x:row>
    <x:row r="123" ht="24" customHeight="1">
      <x:c r="A123" s="20"/>
      <x:c r="B123" s="10"/>
      <x:c r="C123" s="12" t="str">
        <x:f>IF(B123="","",IF(COUNTIFS('Ученики'!$A$9:$A$58,B123)&lt;&gt;1,"Проверьте код",IF(VLOOKUP(B123,'Ученики'!$A$9:$B$58,2,FALSE)=0,"Добавьте имя",VLOOKUP(B123,'Ученики'!$A$9:$B$58,2,FALSE))))</x:f>
      </x:c>
      <x:c r="D123" s="10"/>
      <x:c r="E123" s="10"/>
      <x:c r="F123" s="16"/>
      <x:c r="G123" s="10"/>
      <x:c r="H123" s="12" t="str">
        <x:f>IF(COUNTA(A123:B123,D123:G123)=0,"",IF(OR(A123="",B123="",D123="",ISBLANK(F123)),"Заполните строку",IF(OR(C123="Проверьте код",C123="Добавьте имя"),C123,IF(OR(NOT(ISNUMBER(A123)),NOT(ISNUMBER(F123)),F123&lt;0),"Проверьте дату и сумму",IF(NOT(OR(D123="Занятие",D123="Оплата",D123="Возврат",D123="План",D123="Отмена")),"Проверьте операцию",IF(AND(D123="Отмена",F123&lt;&gt;0),"Отмена: сумма 0","Готово"))))))</x:f>
      </x:c>
    </x:row>
    <x:row r="124" ht="24" customHeight="1">
      <x:c r="A124" s="20"/>
      <x:c r="B124" s="10"/>
      <x:c r="C124" s="12" t="str">
        <x:f>IF(B124="","",IF(COUNTIFS('Ученики'!$A$9:$A$58,B124)&lt;&gt;1,"Проверьте код",IF(VLOOKUP(B124,'Ученики'!$A$9:$B$58,2,FALSE)=0,"Добавьте имя",VLOOKUP(B124,'Ученики'!$A$9:$B$58,2,FALSE))))</x:f>
      </x:c>
      <x:c r="D124" s="10"/>
      <x:c r="E124" s="10"/>
      <x:c r="F124" s="16"/>
      <x:c r="G124" s="10"/>
      <x:c r="H124" s="12" t="str">
        <x:f>IF(COUNTA(A124:B124,D124:G124)=0,"",IF(OR(A124="",B124="",D124="",ISBLANK(F124)),"Заполните строку",IF(OR(C124="Проверьте код",C124="Добавьте имя"),C124,IF(OR(NOT(ISNUMBER(A124)),NOT(ISNUMBER(F124)),F124&lt;0),"Проверьте дату и сумму",IF(NOT(OR(D124="Занятие",D124="Оплата",D124="Возврат",D124="План",D124="Отмена")),"Проверьте операцию",IF(AND(D124="Отмена",F124&lt;&gt;0),"Отмена: сумма 0","Готово"))))))</x:f>
      </x:c>
    </x:row>
    <x:row r="125" ht="24" customHeight="1">
      <x:c r="A125" s="20"/>
      <x:c r="B125" s="10"/>
      <x:c r="C125" s="12" t="str">
        <x:f>IF(B125="","",IF(COUNTIFS('Ученики'!$A$9:$A$58,B125)&lt;&gt;1,"Проверьте код",IF(VLOOKUP(B125,'Ученики'!$A$9:$B$58,2,FALSE)=0,"Добавьте имя",VLOOKUP(B125,'Ученики'!$A$9:$B$58,2,FALSE))))</x:f>
      </x:c>
      <x:c r="D125" s="10"/>
      <x:c r="E125" s="10"/>
      <x:c r="F125" s="16"/>
      <x:c r="G125" s="10"/>
      <x:c r="H125" s="12" t="str">
        <x:f>IF(COUNTA(A125:B125,D125:G125)=0,"",IF(OR(A125="",B125="",D125="",ISBLANK(F125)),"Заполните строку",IF(OR(C125="Проверьте код",C125="Добавьте имя"),C125,IF(OR(NOT(ISNUMBER(A125)),NOT(ISNUMBER(F125)),F125&lt;0),"Проверьте дату и сумму",IF(NOT(OR(D125="Занятие",D125="Оплата",D125="Возврат",D125="План",D125="Отмена")),"Проверьте операцию",IF(AND(D125="Отмена",F125&lt;&gt;0),"Отмена: сумма 0","Готово"))))))</x:f>
      </x:c>
    </x:row>
    <x:row r="126" ht="24" customHeight="1">
      <x:c r="A126" s="20"/>
      <x:c r="B126" s="10"/>
      <x:c r="C126" s="12" t="str">
        <x:f>IF(B126="","",IF(COUNTIFS('Ученики'!$A$9:$A$58,B126)&lt;&gt;1,"Проверьте код",IF(VLOOKUP(B126,'Ученики'!$A$9:$B$58,2,FALSE)=0,"Добавьте имя",VLOOKUP(B126,'Ученики'!$A$9:$B$58,2,FALSE))))</x:f>
      </x:c>
      <x:c r="D126" s="10"/>
      <x:c r="E126" s="10"/>
      <x:c r="F126" s="16"/>
      <x:c r="G126" s="10"/>
      <x:c r="H126" s="12" t="str">
        <x:f>IF(COUNTA(A126:B126,D126:G126)=0,"",IF(OR(A126="",B126="",D126="",ISBLANK(F126)),"Заполните строку",IF(OR(C126="Проверьте код",C126="Добавьте имя"),C126,IF(OR(NOT(ISNUMBER(A126)),NOT(ISNUMBER(F126)),F126&lt;0),"Проверьте дату и сумму",IF(NOT(OR(D126="Занятие",D126="Оплата",D126="Возврат",D126="План",D126="Отмена")),"Проверьте операцию",IF(AND(D126="Отмена",F126&lt;&gt;0),"Отмена: сумма 0","Готово"))))))</x:f>
      </x:c>
    </x:row>
    <x:row r="127" ht="24" customHeight="1">
      <x:c r="A127" s="20"/>
      <x:c r="B127" s="10"/>
      <x:c r="C127" s="12" t="str">
        <x:f>IF(B127="","",IF(COUNTIFS('Ученики'!$A$9:$A$58,B127)&lt;&gt;1,"Проверьте код",IF(VLOOKUP(B127,'Ученики'!$A$9:$B$58,2,FALSE)=0,"Добавьте имя",VLOOKUP(B127,'Ученики'!$A$9:$B$58,2,FALSE))))</x:f>
      </x:c>
      <x:c r="D127" s="10"/>
      <x:c r="E127" s="10"/>
      <x:c r="F127" s="16"/>
      <x:c r="G127" s="10"/>
      <x:c r="H127" s="12" t="str">
        <x:f>IF(COUNTA(A127:B127,D127:G127)=0,"",IF(OR(A127="",B127="",D127="",ISBLANK(F127)),"Заполните строку",IF(OR(C127="Проверьте код",C127="Добавьте имя"),C127,IF(OR(NOT(ISNUMBER(A127)),NOT(ISNUMBER(F127)),F127&lt;0),"Проверьте дату и сумму",IF(NOT(OR(D127="Занятие",D127="Оплата",D127="Возврат",D127="План",D127="Отмена")),"Проверьте операцию",IF(AND(D127="Отмена",F127&lt;&gt;0),"Отмена: сумма 0","Готово"))))))</x:f>
      </x:c>
    </x:row>
    <x:row r="128" ht="24" customHeight="1">
      <x:c r="A128" s="20"/>
      <x:c r="B128" s="10"/>
      <x:c r="C128" s="12" t="str">
        <x:f>IF(B128="","",IF(COUNTIFS('Ученики'!$A$9:$A$58,B128)&lt;&gt;1,"Проверьте код",IF(VLOOKUP(B128,'Ученики'!$A$9:$B$58,2,FALSE)=0,"Добавьте имя",VLOOKUP(B128,'Ученики'!$A$9:$B$58,2,FALSE))))</x:f>
      </x:c>
      <x:c r="D128" s="10"/>
      <x:c r="E128" s="10"/>
      <x:c r="F128" s="16"/>
      <x:c r="G128" s="10"/>
      <x:c r="H128" s="12" t="str">
        <x:f>IF(COUNTA(A128:B128,D128:G128)=0,"",IF(OR(A128="",B128="",D128="",ISBLANK(F128)),"Заполните строку",IF(OR(C128="Проверьте код",C128="Добавьте имя"),C128,IF(OR(NOT(ISNUMBER(A128)),NOT(ISNUMBER(F128)),F128&lt;0),"Проверьте дату и сумму",IF(NOT(OR(D128="Занятие",D128="Оплата",D128="Возврат",D128="План",D128="Отмена")),"Проверьте операцию",IF(AND(D128="Отмена",F128&lt;&gt;0),"Отмена: сумма 0","Готово"))))))</x:f>
      </x:c>
    </x:row>
    <x:row r="129" ht="24" customHeight="1">
      <x:c r="A129" s="20"/>
      <x:c r="B129" s="10"/>
      <x:c r="C129" s="12" t="str">
        <x:f>IF(B129="","",IF(COUNTIFS('Ученики'!$A$9:$A$58,B129)&lt;&gt;1,"Проверьте код",IF(VLOOKUP(B129,'Ученики'!$A$9:$B$58,2,FALSE)=0,"Добавьте имя",VLOOKUP(B129,'Ученики'!$A$9:$B$58,2,FALSE))))</x:f>
      </x:c>
      <x:c r="D129" s="10"/>
      <x:c r="E129" s="10"/>
      <x:c r="F129" s="16"/>
      <x:c r="G129" s="10"/>
      <x:c r="H129" s="12" t="str">
        <x:f>IF(COUNTA(A129:B129,D129:G129)=0,"",IF(OR(A129="",B129="",D129="",ISBLANK(F129)),"Заполните строку",IF(OR(C129="Проверьте код",C129="Добавьте имя"),C129,IF(OR(NOT(ISNUMBER(A129)),NOT(ISNUMBER(F129)),F129&lt;0),"Проверьте дату и сумму",IF(NOT(OR(D129="Занятие",D129="Оплата",D129="Возврат",D129="План",D129="Отмена")),"Проверьте операцию",IF(AND(D129="Отмена",F129&lt;&gt;0),"Отмена: сумма 0","Готово"))))))</x:f>
      </x:c>
    </x:row>
    <x:row r="130" ht="24" customHeight="1">
      <x:c r="A130" s="20"/>
      <x:c r="B130" s="10"/>
      <x:c r="C130" s="12" t="str">
        <x:f>IF(B130="","",IF(COUNTIFS('Ученики'!$A$9:$A$58,B130)&lt;&gt;1,"Проверьте код",IF(VLOOKUP(B130,'Ученики'!$A$9:$B$58,2,FALSE)=0,"Добавьте имя",VLOOKUP(B130,'Ученики'!$A$9:$B$58,2,FALSE))))</x:f>
      </x:c>
      <x:c r="D130" s="10"/>
      <x:c r="E130" s="10"/>
      <x:c r="F130" s="16"/>
      <x:c r="G130" s="10"/>
      <x:c r="H130" s="12" t="str">
        <x:f>IF(COUNTA(A130:B130,D130:G130)=0,"",IF(OR(A130="",B130="",D130="",ISBLANK(F130)),"Заполните строку",IF(OR(C130="Проверьте код",C130="Добавьте имя"),C130,IF(OR(NOT(ISNUMBER(A130)),NOT(ISNUMBER(F130)),F130&lt;0),"Проверьте дату и сумму",IF(NOT(OR(D130="Занятие",D130="Оплата",D130="Возврат",D130="План",D130="Отмена")),"Проверьте операцию",IF(AND(D130="Отмена",F130&lt;&gt;0),"Отмена: сумма 0","Готово"))))))</x:f>
      </x:c>
    </x:row>
    <x:row r="131" ht="24" customHeight="1">
      <x:c r="A131" s="20"/>
      <x:c r="B131" s="10"/>
      <x:c r="C131" s="12" t="str">
        <x:f>IF(B131="","",IF(COUNTIFS('Ученики'!$A$9:$A$58,B131)&lt;&gt;1,"Проверьте код",IF(VLOOKUP(B131,'Ученики'!$A$9:$B$58,2,FALSE)=0,"Добавьте имя",VLOOKUP(B131,'Ученики'!$A$9:$B$58,2,FALSE))))</x:f>
      </x:c>
      <x:c r="D131" s="10"/>
      <x:c r="E131" s="10"/>
      <x:c r="F131" s="16"/>
      <x:c r="G131" s="10"/>
      <x:c r="H131" s="12" t="str">
        <x:f>IF(COUNTA(A131:B131,D131:G131)=0,"",IF(OR(A131="",B131="",D131="",ISBLANK(F131)),"Заполните строку",IF(OR(C131="Проверьте код",C131="Добавьте имя"),C131,IF(OR(NOT(ISNUMBER(A131)),NOT(ISNUMBER(F131)),F131&lt;0),"Проверьте дату и сумму",IF(NOT(OR(D131="Занятие",D131="Оплата",D131="Возврат",D131="План",D131="Отмена")),"Проверьте операцию",IF(AND(D131="Отмена",F131&lt;&gt;0),"Отмена: сумма 0","Готово"))))))</x:f>
      </x:c>
    </x:row>
    <x:row r="132" ht="24" customHeight="1">
      <x:c r="A132" s="20"/>
      <x:c r="B132" s="10"/>
      <x:c r="C132" s="12" t="str">
        <x:f>IF(B132="","",IF(COUNTIFS('Ученики'!$A$9:$A$58,B132)&lt;&gt;1,"Проверьте код",IF(VLOOKUP(B132,'Ученики'!$A$9:$B$58,2,FALSE)=0,"Добавьте имя",VLOOKUP(B132,'Ученики'!$A$9:$B$58,2,FALSE))))</x:f>
      </x:c>
      <x:c r="D132" s="10"/>
      <x:c r="E132" s="10"/>
      <x:c r="F132" s="16"/>
      <x:c r="G132" s="10"/>
      <x:c r="H132" s="12" t="str">
        <x:f>IF(COUNTA(A132:B132,D132:G132)=0,"",IF(OR(A132="",B132="",D132="",ISBLANK(F132)),"Заполните строку",IF(OR(C132="Проверьте код",C132="Добавьте имя"),C132,IF(OR(NOT(ISNUMBER(A132)),NOT(ISNUMBER(F132)),F132&lt;0),"Проверьте дату и сумму",IF(NOT(OR(D132="Занятие",D132="Оплата",D132="Возврат",D132="План",D132="Отмена")),"Проверьте операцию",IF(AND(D132="Отмена",F132&lt;&gt;0),"Отмена: сумма 0","Готово"))))))</x:f>
      </x:c>
    </x:row>
    <x:row r="133" ht="24" customHeight="1">
      <x:c r="A133" s="20"/>
      <x:c r="B133" s="10"/>
      <x:c r="C133" s="12" t="str">
        <x:f>IF(B133="","",IF(COUNTIFS('Ученики'!$A$9:$A$58,B133)&lt;&gt;1,"Проверьте код",IF(VLOOKUP(B133,'Ученики'!$A$9:$B$58,2,FALSE)=0,"Добавьте имя",VLOOKUP(B133,'Ученики'!$A$9:$B$58,2,FALSE))))</x:f>
      </x:c>
      <x:c r="D133" s="10"/>
      <x:c r="E133" s="10"/>
      <x:c r="F133" s="16"/>
      <x:c r="G133" s="10"/>
      <x:c r="H133" s="12" t="str">
        <x:f>IF(COUNTA(A133:B133,D133:G133)=0,"",IF(OR(A133="",B133="",D133="",ISBLANK(F133)),"Заполните строку",IF(OR(C133="Проверьте код",C133="Добавьте имя"),C133,IF(OR(NOT(ISNUMBER(A133)),NOT(ISNUMBER(F133)),F133&lt;0),"Проверьте дату и сумму",IF(NOT(OR(D133="Занятие",D133="Оплата",D133="Возврат",D133="План",D133="Отмена")),"Проверьте операцию",IF(AND(D133="Отмена",F133&lt;&gt;0),"Отмена: сумма 0","Готово"))))))</x:f>
      </x:c>
    </x:row>
    <x:row r="134" ht="24" customHeight="1">
      <x:c r="A134" s="20"/>
      <x:c r="B134" s="10"/>
      <x:c r="C134" s="12" t="str">
        <x:f>IF(B134="","",IF(COUNTIFS('Ученики'!$A$9:$A$58,B134)&lt;&gt;1,"Проверьте код",IF(VLOOKUP(B134,'Ученики'!$A$9:$B$58,2,FALSE)=0,"Добавьте имя",VLOOKUP(B134,'Ученики'!$A$9:$B$58,2,FALSE))))</x:f>
      </x:c>
      <x:c r="D134" s="10"/>
      <x:c r="E134" s="10"/>
      <x:c r="F134" s="16"/>
      <x:c r="G134" s="10"/>
      <x:c r="H134" s="12" t="str">
        <x:f>IF(COUNTA(A134:B134,D134:G134)=0,"",IF(OR(A134="",B134="",D134="",ISBLANK(F134)),"Заполните строку",IF(OR(C134="Проверьте код",C134="Добавьте имя"),C134,IF(OR(NOT(ISNUMBER(A134)),NOT(ISNUMBER(F134)),F134&lt;0),"Проверьте дату и сумму",IF(NOT(OR(D134="Занятие",D134="Оплата",D134="Возврат",D134="План",D134="Отмена")),"Проверьте операцию",IF(AND(D134="Отмена",F134&lt;&gt;0),"Отмена: сумма 0","Готово"))))))</x:f>
      </x:c>
    </x:row>
    <x:row r="135" ht="24" customHeight="1">
      <x:c r="A135" s="20"/>
      <x:c r="B135" s="10"/>
      <x:c r="C135" s="12" t="str">
        <x:f>IF(B135="","",IF(COUNTIFS('Ученики'!$A$9:$A$58,B135)&lt;&gt;1,"Проверьте код",IF(VLOOKUP(B135,'Ученики'!$A$9:$B$58,2,FALSE)=0,"Добавьте имя",VLOOKUP(B135,'Ученики'!$A$9:$B$58,2,FALSE))))</x:f>
      </x:c>
      <x:c r="D135" s="10"/>
      <x:c r="E135" s="10"/>
      <x:c r="F135" s="16"/>
      <x:c r="G135" s="10"/>
      <x:c r="H135" s="12" t="str">
        <x:f>IF(COUNTA(A135:B135,D135:G135)=0,"",IF(OR(A135="",B135="",D135="",ISBLANK(F135)),"Заполните строку",IF(OR(C135="Проверьте код",C135="Добавьте имя"),C135,IF(OR(NOT(ISNUMBER(A135)),NOT(ISNUMBER(F135)),F135&lt;0),"Проверьте дату и сумму",IF(NOT(OR(D135="Занятие",D135="Оплата",D135="Возврат",D135="План",D135="Отмена")),"Проверьте операцию",IF(AND(D135="Отмена",F135&lt;&gt;0),"Отмена: сумма 0","Готово"))))))</x:f>
      </x:c>
    </x:row>
    <x:row r="136" ht="24" customHeight="1">
      <x:c r="A136" s="20"/>
      <x:c r="B136" s="10"/>
      <x:c r="C136" s="12" t="str">
        <x:f>IF(B136="","",IF(COUNTIFS('Ученики'!$A$9:$A$58,B136)&lt;&gt;1,"Проверьте код",IF(VLOOKUP(B136,'Ученики'!$A$9:$B$58,2,FALSE)=0,"Добавьте имя",VLOOKUP(B136,'Ученики'!$A$9:$B$58,2,FALSE))))</x:f>
      </x:c>
      <x:c r="D136" s="10"/>
      <x:c r="E136" s="10"/>
      <x:c r="F136" s="16"/>
      <x:c r="G136" s="10"/>
      <x:c r="H136" s="12" t="str">
        <x:f>IF(COUNTA(A136:B136,D136:G136)=0,"",IF(OR(A136="",B136="",D136="",ISBLANK(F136)),"Заполните строку",IF(OR(C136="Проверьте код",C136="Добавьте имя"),C136,IF(OR(NOT(ISNUMBER(A136)),NOT(ISNUMBER(F136)),F136&lt;0),"Проверьте дату и сумму",IF(NOT(OR(D136="Занятие",D136="Оплата",D136="Возврат",D136="План",D136="Отмена")),"Проверьте операцию",IF(AND(D136="Отмена",F136&lt;&gt;0),"Отмена: сумма 0","Готово"))))))</x:f>
      </x:c>
    </x:row>
    <x:row r="137" ht="24" customHeight="1">
      <x:c r="A137" s="20"/>
      <x:c r="B137" s="10"/>
      <x:c r="C137" s="12" t="str">
        <x:f>IF(B137="","",IF(COUNTIFS('Ученики'!$A$9:$A$58,B137)&lt;&gt;1,"Проверьте код",IF(VLOOKUP(B137,'Ученики'!$A$9:$B$58,2,FALSE)=0,"Добавьте имя",VLOOKUP(B137,'Ученики'!$A$9:$B$58,2,FALSE))))</x:f>
      </x:c>
      <x:c r="D137" s="10"/>
      <x:c r="E137" s="10"/>
      <x:c r="F137" s="16"/>
      <x:c r="G137" s="10"/>
      <x:c r="H137" s="12" t="str">
        <x:f>IF(COUNTA(A137:B137,D137:G137)=0,"",IF(OR(A137="",B137="",D137="",ISBLANK(F137)),"Заполните строку",IF(OR(C137="Проверьте код",C137="Добавьте имя"),C137,IF(OR(NOT(ISNUMBER(A137)),NOT(ISNUMBER(F137)),F137&lt;0),"Проверьте дату и сумму",IF(NOT(OR(D137="Занятие",D137="Оплата",D137="Возврат",D137="План",D137="Отмена")),"Проверьте операцию",IF(AND(D137="Отмена",F137&lt;&gt;0),"Отмена: сумма 0","Готово"))))))</x:f>
      </x:c>
    </x:row>
    <x:row r="138" ht="24" customHeight="1">
      <x:c r="A138" s="20"/>
      <x:c r="B138" s="10"/>
      <x:c r="C138" s="12" t="str">
        <x:f>IF(B138="","",IF(COUNTIFS('Ученики'!$A$9:$A$58,B138)&lt;&gt;1,"Проверьте код",IF(VLOOKUP(B138,'Ученики'!$A$9:$B$58,2,FALSE)=0,"Добавьте имя",VLOOKUP(B138,'Ученики'!$A$9:$B$58,2,FALSE))))</x:f>
      </x:c>
      <x:c r="D138" s="10"/>
      <x:c r="E138" s="10"/>
      <x:c r="F138" s="16"/>
      <x:c r="G138" s="10"/>
      <x:c r="H138" s="12" t="str">
        <x:f>IF(COUNTA(A138:B138,D138:G138)=0,"",IF(OR(A138="",B138="",D138="",ISBLANK(F138)),"Заполните строку",IF(OR(C138="Проверьте код",C138="Добавьте имя"),C138,IF(OR(NOT(ISNUMBER(A138)),NOT(ISNUMBER(F138)),F138&lt;0),"Проверьте дату и сумму",IF(NOT(OR(D138="Занятие",D138="Оплата",D138="Возврат",D138="План",D138="Отмена")),"Проверьте операцию",IF(AND(D138="Отмена",F138&lt;&gt;0),"Отмена: сумма 0","Готово"))))))</x:f>
      </x:c>
    </x:row>
    <x:row r="139" ht="24" customHeight="1">
      <x:c r="A139" s="20"/>
      <x:c r="B139" s="10"/>
      <x:c r="C139" s="12" t="str">
        <x:f>IF(B139="","",IF(COUNTIFS('Ученики'!$A$9:$A$58,B139)&lt;&gt;1,"Проверьте код",IF(VLOOKUP(B139,'Ученики'!$A$9:$B$58,2,FALSE)=0,"Добавьте имя",VLOOKUP(B139,'Ученики'!$A$9:$B$58,2,FALSE))))</x:f>
      </x:c>
      <x:c r="D139" s="10"/>
      <x:c r="E139" s="10"/>
      <x:c r="F139" s="16"/>
      <x:c r="G139" s="10"/>
      <x:c r="H139" s="12" t="str">
        <x:f>IF(COUNTA(A139:B139,D139:G139)=0,"",IF(OR(A139="",B139="",D139="",ISBLANK(F139)),"Заполните строку",IF(OR(C139="Проверьте код",C139="Добавьте имя"),C139,IF(OR(NOT(ISNUMBER(A139)),NOT(ISNUMBER(F139)),F139&lt;0),"Проверьте дату и сумму",IF(NOT(OR(D139="Занятие",D139="Оплата",D139="Возврат",D139="План",D139="Отмена")),"Проверьте операцию",IF(AND(D139="Отмена",F139&lt;&gt;0),"Отмена: сумма 0","Готово"))))))</x:f>
      </x:c>
    </x:row>
    <x:row r="140" ht="24" customHeight="1">
      <x:c r="A140" s="20"/>
      <x:c r="B140" s="10"/>
      <x:c r="C140" s="12" t="str">
        <x:f>IF(B140="","",IF(COUNTIFS('Ученики'!$A$9:$A$58,B140)&lt;&gt;1,"Проверьте код",IF(VLOOKUP(B140,'Ученики'!$A$9:$B$58,2,FALSE)=0,"Добавьте имя",VLOOKUP(B140,'Ученики'!$A$9:$B$58,2,FALSE))))</x:f>
      </x:c>
      <x:c r="D140" s="10"/>
      <x:c r="E140" s="10"/>
      <x:c r="F140" s="16"/>
      <x:c r="G140" s="10"/>
      <x:c r="H140" s="12" t="str">
        <x:f>IF(COUNTA(A140:B140,D140:G140)=0,"",IF(OR(A140="",B140="",D140="",ISBLANK(F140)),"Заполните строку",IF(OR(C140="Проверьте код",C140="Добавьте имя"),C140,IF(OR(NOT(ISNUMBER(A140)),NOT(ISNUMBER(F140)),F140&lt;0),"Проверьте дату и сумму",IF(NOT(OR(D140="Занятие",D140="Оплата",D140="Возврат",D140="План",D140="Отмена")),"Проверьте операцию",IF(AND(D140="Отмена",F140&lt;&gt;0),"Отмена: сумма 0","Готово"))))))</x:f>
      </x:c>
    </x:row>
    <x:row r="141" ht="24" customHeight="1">
      <x:c r="A141" s="20"/>
      <x:c r="B141" s="10"/>
      <x:c r="C141" s="12" t="str">
        <x:f>IF(B141="","",IF(COUNTIFS('Ученики'!$A$9:$A$58,B141)&lt;&gt;1,"Проверьте код",IF(VLOOKUP(B141,'Ученики'!$A$9:$B$58,2,FALSE)=0,"Добавьте имя",VLOOKUP(B141,'Ученики'!$A$9:$B$58,2,FALSE))))</x:f>
      </x:c>
      <x:c r="D141" s="10"/>
      <x:c r="E141" s="10"/>
      <x:c r="F141" s="16"/>
      <x:c r="G141" s="10"/>
      <x:c r="H141" s="12" t="str">
        <x:f>IF(COUNTA(A141:B141,D141:G141)=0,"",IF(OR(A141="",B141="",D141="",ISBLANK(F141)),"Заполните строку",IF(OR(C141="Проверьте код",C141="Добавьте имя"),C141,IF(OR(NOT(ISNUMBER(A141)),NOT(ISNUMBER(F141)),F141&lt;0),"Проверьте дату и сумму",IF(NOT(OR(D141="Занятие",D141="Оплата",D141="Возврат",D141="План",D141="Отмена")),"Проверьте операцию",IF(AND(D141="Отмена",F141&lt;&gt;0),"Отмена: сумма 0","Готово"))))))</x:f>
      </x:c>
    </x:row>
    <x:row r="142" ht="24" customHeight="1">
      <x:c r="A142" s="20"/>
      <x:c r="B142" s="10"/>
      <x:c r="C142" s="12" t="str">
        <x:f>IF(B142="","",IF(COUNTIFS('Ученики'!$A$9:$A$58,B142)&lt;&gt;1,"Проверьте код",IF(VLOOKUP(B142,'Ученики'!$A$9:$B$58,2,FALSE)=0,"Добавьте имя",VLOOKUP(B142,'Ученики'!$A$9:$B$58,2,FALSE))))</x:f>
      </x:c>
      <x:c r="D142" s="10"/>
      <x:c r="E142" s="10"/>
      <x:c r="F142" s="16"/>
      <x:c r="G142" s="10"/>
      <x:c r="H142" s="12" t="str">
        <x:f>IF(COUNTA(A142:B142,D142:G142)=0,"",IF(OR(A142="",B142="",D142="",ISBLANK(F142)),"Заполните строку",IF(OR(C142="Проверьте код",C142="Добавьте имя"),C142,IF(OR(NOT(ISNUMBER(A142)),NOT(ISNUMBER(F142)),F142&lt;0),"Проверьте дату и сумму",IF(NOT(OR(D142="Занятие",D142="Оплата",D142="Возврат",D142="План",D142="Отмена")),"Проверьте операцию",IF(AND(D142="Отмена",F142&lt;&gt;0),"Отмена: сумма 0","Готово"))))))</x:f>
      </x:c>
    </x:row>
    <x:row r="143" ht="24" customHeight="1">
      <x:c r="A143" s="20"/>
      <x:c r="B143" s="10"/>
      <x:c r="C143" s="12" t="str">
        <x:f>IF(B143="","",IF(COUNTIFS('Ученики'!$A$9:$A$58,B143)&lt;&gt;1,"Проверьте код",IF(VLOOKUP(B143,'Ученики'!$A$9:$B$58,2,FALSE)=0,"Добавьте имя",VLOOKUP(B143,'Ученики'!$A$9:$B$58,2,FALSE))))</x:f>
      </x:c>
      <x:c r="D143" s="10"/>
      <x:c r="E143" s="10"/>
      <x:c r="F143" s="16"/>
      <x:c r="G143" s="10"/>
      <x:c r="H143" s="12" t="str">
        <x:f>IF(COUNTA(A143:B143,D143:G143)=0,"",IF(OR(A143="",B143="",D143="",ISBLANK(F143)),"Заполните строку",IF(OR(C143="Проверьте код",C143="Добавьте имя"),C143,IF(OR(NOT(ISNUMBER(A143)),NOT(ISNUMBER(F143)),F143&lt;0),"Проверьте дату и сумму",IF(NOT(OR(D143="Занятие",D143="Оплата",D143="Возврат",D143="План",D143="Отмена")),"Проверьте операцию",IF(AND(D143="Отмена",F143&lt;&gt;0),"Отмена: сумма 0","Готово"))))))</x:f>
      </x:c>
    </x:row>
    <x:row r="144" ht="24" customHeight="1">
      <x:c r="A144" s="20"/>
      <x:c r="B144" s="10"/>
      <x:c r="C144" s="12" t="str">
        <x:f>IF(B144="","",IF(COUNTIFS('Ученики'!$A$9:$A$58,B144)&lt;&gt;1,"Проверьте код",IF(VLOOKUP(B144,'Ученики'!$A$9:$B$58,2,FALSE)=0,"Добавьте имя",VLOOKUP(B144,'Ученики'!$A$9:$B$58,2,FALSE))))</x:f>
      </x:c>
      <x:c r="D144" s="10"/>
      <x:c r="E144" s="10"/>
      <x:c r="F144" s="16"/>
      <x:c r="G144" s="10"/>
      <x:c r="H144" s="12" t="str">
        <x:f>IF(COUNTA(A144:B144,D144:G144)=0,"",IF(OR(A144="",B144="",D144="",ISBLANK(F144)),"Заполните строку",IF(OR(C144="Проверьте код",C144="Добавьте имя"),C144,IF(OR(NOT(ISNUMBER(A144)),NOT(ISNUMBER(F144)),F144&lt;0),"Проверьте дату и сумму",IF(NOT(OR(D144="Занятие",D144="Оплата",D144="Возврат",D144="План",D144="Отмена")),"Проверьте операцию",IF(AND(D144="Отмена",F144&lt;&gt;0),"Отмена: сумма 0","Готово"))))))</x:f>
      </x:c>
    </x:row>
    <x:row r="145" ht="24" customHeight="1">
      <x:c r="A145" s="20"/>
      <x:c r="B145" s="10"/>
      <x:c r="C145" s="12" t="str">
        <x:f>IF(B145="","",IF(COUNTIFS('Ученики'!$A$9:$A$58,B145)&lt;&gt;1,"Проверьте код",IF(VLOOKUP(B145,'Ученики'!$A$9:$B$58,2,FALSE)=0,"Добавьте имя",VLOOKUP(B145,'Ученики'!$A$9:$B$58,2,FALSE))))</x:f>
      </x:c>
      <x:c r="D145" s="10"/>
      <x:c r="E145" s="10"/>
      <x:c r="F145" s="16"/>
      <x:c r="G145" s="10"/>
      <x:c r="H145" s="12" t="str">
        <x:f>IF(COUNTA(A145:B145,D145:G145)=0,"",IF(OR(A145="",B145="",D145="",ISBLANK(F145)),"Заполните строку",IF(OR(C145="Проверьте код",C145="Добавьте имя"),C145,IF(OR(NOT(ISNUMBER(A145)),NOT(ISNUMBER(F145)),F145&lt;0),"Проверьте дату и сумму",IF(NOT(OR(D145="Занятие",D145="Оплата",D145="Возврат",D145="План",D145="Отмена")),"Проверьте операцию",IF(AND(D145="Отмена",F145&lt;&gt;0),"Отмена: сумма 0","Готово"))))))</x:f>
      </x:c>
    </x:row>
    <x:row r="146" ht="24" customHeight="1">
      <x:c r="A146" s="20"/>
      <x:c r="B146" s="10"/>
      <x:c r="C146" s="12" t="str">
        <x:f>IF(B146="","",IF(COUNTIFS('Ученики'!$A$9:$A$58,B146)&lt;&gt;1,"Проверьте код",IF(VLOOKUP(B146,'Ученики'!$A$9:$B$58,2,FALSE)=0,"Добавьте имя",VLOOKUP(B146,'Ученики'!$A$9:$B$58,2,FALSE))))</x:f>
      </x:c>
      <x:c r="D146" s="10"/>
      <x:c r="E146" s="10"/>
      <x:c r="F146" s="16"/>
      <x:c r="G146" s="10"/>
      <x:c r="H146" s="12" t="str">
        <x:f>IF(COUNTA(A146:B146,D146:G146)=0,"",IF(OR(A146="",B146="",D146="",ISBLANK(F146)),"Заполните строку",IF(OR(C146="Проверьте код",C146="Добавьте имя"),C146,IF(OR(NOT(ISNUMBER(A146)),NOT(ISNUMBER(F146)),F146&lt;0),"Проверьте дату и сумму",IF(NOT(OR(D146="Занятие",D146="Оплата",D146="Возврат",D146="План",D146="Отмена")),"Проверьте операцию",IF(AND(D146="Отмена",F146&lt;&gt;0),"Отмена: сумма 0","Готово"))))))</x:f>
      </x:c>
    </x:row>
    <x:row r="147" ht="24" customHeight="1">
      <x:c r="A147" s="20"/>
      <x:c r="B147" s="10"/>
      <x:c r="C147" s="12" t="str">
        <x:f>IF(B147="","",IF(COUNTIFS('Ученики'!$A$9:$A$58,B147)&lt;&gt;1,"Проверьте код",IF(VLOOKUP(B147,'Ученики'!$A$9:$B$58,2,FALSE)=0,"Добавьте имя",VLOOKUP(B147,'Ученики'!$A$9:$B$58,2,FALSE))))</x:f>
      </x:c>
      <x:c r="D147" s="10"/>
      <x:c r="E147" s="10"/>
      <x:c r="F147" s="16"/>
      <x:c r="G147" s="10"/>
      <x:c r="H147" s="12" t="str">
        <x:f>IF(COUNTA(A147:B147,D147:G147)=0,"",IF(OR(A147="",B147="",D147="",ISBLANK(F147)),"Заполните строку",IF(OR(C147="Проверьте код",C147="Добавьте имя"),C147,IF(OR(NOT(ISNUMBER(A147)),NOT(ISNUMBER(F147)),F147&lt;0),"Проверьте дату и сумму",IF(NOT(OR(D147="Занятие",D147="Оплата",D147="Возврат",D147="План",D147="Отмена")),"Проверьте операцию",IF(AND(D147="Отмена",F147&lt;&gt;0),"Отмена: сумма 0","Готово"))))))</x:f>
      </x:c>
    </x:row>
    <x:row r="148" ht="24" customHeight="1">
      <x:c r="A148" s="20"/>
      <x:c r="B148" s="10"/>
      <x:c r="C148" s="12" t="str">
        <x:f>IF(B148="","",IF(COUNTIFS('Ученики'!$A$9:$A$58,B148)&lt;&gt;1,"Проверьте код",IF(VLOOKUP(B148,'Ученики'!$A$9:$B$58,2,FALSE)=0,"Добавьте имя",VLOOKUP(B148,'Ученики'!$A$9:$B$58,2,FALSE))))</x:f>
      </x:c>
      <x:c r="D148" s="10"/>
      <x:c r="E148" s="10"/>
      <x:c r="F148" s="16"/>
      <x:c r="G148" s="10"/>
      <x:c r="H148" s="12" t="str">
        <x:f>IF(COUNTA(A148:B148,D148:G148)=0,"",IF(OR(A148="",B148="",D148="",ISBLANK(F148)),"Заполните строку",IF(OR(C148="Проверьте код",C148="Добавьте имя"),C148,IF(OR(NOT(ISNUMBER(A148)),NOT(ISNUMBER(F148)),F148&lt;0),"Проверьте дату и сумму",IF(NOT(OR(D148="Занятие",D148="Оплата",D148="Возврат",D148="План",D148="Отмена")),"Проверьте операцию",IF(AND(D148="Отмена",F148&lt;&gt;0),"Отмена: сумма 0","Готово"))))))</x:f>
      </x:c>
    </x:row>
    <x:row r="149" ht="24" customHeight="1">
      <x:c r="A149" s="20"/>
      <x:c r="B149" s="10"/>
      <x:c r="C149" s="12" t="str">
        <x:f>IF(B149="","",IF(COUNTIFS('Ученики'!$A$9:$A$58,B149)&lt;&gt;1,"Проверьте код",IF(VLOOKUP(B149,'Ученики'!$A$9:$B$58,2,FALSE)=0,"Добавьте имя",VLOOKUP(B149,'Ученики'!$A$9:$B$58,2,FALSE))))</x:f>
      </x:c>
      <x:c r="D149" s="10"/>
      <x:c r="E149" s="10"/>
      <x:c r="F149" s="16"/>
      <x:c r="G149" s="10"/>
      <x:c r="H149" s="12" t="str">
        <x:f>IF(COUNTA(A149:B149,D149:G149)=0,"",IF(OR(A149="",B149="",D149="",ISBLANK(F149)),"Заполните строку",IF(OR(C149="Проверьте код",C149="Добавьте имя"),C149,IF(OR(NOT(ISNUMBER(A149)),NOT(ISNUMBER(F149)),F149&lt;0),"Проверьте дату и сумму",IF(NOT(OR(D149="Занятие",D149="Оплата",D149="Возврат",D149="План",D149="Отмена")),"Проверьте операцию",IF(AND(D149="Отмена",F149&lt;&gt;0),"Отмена: сумма 0","Готово"))))))</x:f>
      </x:c>
    </x:row>
    <x:row r="150" ht="24" customHeight="1">
      <x:c r="A150" s="20"/>
      <x:c r="B150" s="10"/>
      <x:c r="C150" s="12" t="str">
        <x:f>IF(B150="","",IF(COUNTIFS('Ученики'!$A$9:$A$58,B150)&lt;&gt;1,"Проверьте код",IF(VLOOKUP(B150,'Ученики'!$A$9:$B$58,2,FALSE)=0,"Добавьте имя",VLOOKUP(B150,'Ученики'!$A$9:$B$58,2,FALSE))))</x:f>
      </x:c>
      <x:c r="D150" s="10"/>
      <x:c r="E150" s="10"/>
      <x:c r="F150" s="16"/>
      <x:c r="G150" s="10"/>
      <x:c r="H150" s="12" t="str">
        <x:f>IF(COUNTA(A150:B150,D150:G150)=0,"",IF(OR(A150="",B150="",D150="",ISBLANK(F150)),"Заполните строку",IF(OR(C150="Проверьте код",C150="Добавьте имя"),C150,IF(OR(NOT(ISNUMBER(A150)),NOT(ISNUMBER(F150)),F150&lt;0),"Проверьте дату и сумму",IF(NOT(OR(D150="Занятие",D150="Оплата",D150="Возврат",D150="План",D150="Отмена")),"Проверьте операцию",IF(AND(D150="Отмена",F150&lt;&gt;0),"Отмена: сумма 0","Готово"))))))</x:f>
      </x:c>
    </x:row>
    <x:row r="151" ht="24" customHeight="1">
      <x:c r="A151" s="20"/>
      <x:c r="B151" s="10"/>
      <x:c r="C151" s="12" t="str">
        <x:f>IF(B151="","",IF(COUNTIFS('Ученики'!$A$9:$A$58,B151)&lt;&gt;1,"Проверьте код",IF(VLOOKUP(B151,'Ученики'!$A$9:$B$58,2,FALSE)=0,"Добавьте имя",VLOOKUP(B151,'Ученики'!$A$9:$B$58,2,FALSE))))</x:f>
      </x:c>
      <x:c r="D151" s="10"/>
      <x:c r="E151" s="10"/>
      <x:c r="F151" s="16"/>
      <x:c r="G151" s="10"/>
      <x:c r="H151" s="12" t="str">
        <x:f>IF(COUNTA(A151:B151,D151:G151)=0,"",IF(OR(A151="",B151="",D151="",ISBLANK(F151)),"Заполните строку",IF(OR(C151="Проверьте код",C151="Добавьте имя"),C151,IF(OR(NOT(ISNUMBER(A151)),NOT(ISNUMBER(F151)),F151&lt;0),"Проверьте дату и сумму",IF(NOT(OR(D151="Занятие",D151="Оплата",D151="Возврат",D151="План",D151="Отмена")),"Проверьте операцию",IF(AND(D151="Отмена",F151&lt;&gt;0),"Отмена: сумма 0","Готово"))))))</x:f>
      </x:c>
    </x:row>
    <x:row r="152" ht="24" customHeight="1">
      <x:c r="A152" s="20"/>
      <x:c r="B152" s="10"/>
      <x:c r="C152" s="12" t="str">
        <x:f>IF(B152="","",IF(COUNTIFS('Ученики'!$A$9:$A$58,B152)&lt;&gt;1,"Проверьте код",IF(VLOOKUP(B152,'Ученики'!$A$9:$B$58,2,FALSE)=0,"Добавьте имя",VLOOKUP(B152,'Ученики'!$A$9:$B$58,2,FALSE))))</x:f>
      </x:c>
      <x:c r="D152" s="10"/>
      <x:c r="E152" s="10"/>
      <x:c r="F152" s="16"/>
      <x:c r="G152" s="10"/>
      <x:c r="H152" s="12" t="str">
        <x:f>IF(COUNTA(A152:B152,D152:G152)=0,"",IF(OR(A152="",B152="",D152="",ISBLANK(F152)),"Заполните строку",IF(OR(C152="Проверьте код",C152="Добавьте имя"),C152,IF(OR(NOT(ISNUMBER(A152)),NOT(ISNUMBER(F152)),F152&lt;0),"Проверьте дату и сумму",IF(NOT(OR(D152="Занятие",D152="Оплата",D152="Возврат",D152="План",D152="Отмена")),"Проверьте операцию",IF(AND(D152="Отмена",F152&lt;&gt;0),"Отмена: сумма 0","Готово"))))))</x:f>
      </x:c>
    </x:row>
    <x:row r="153" ht="24" customHeight="1">
      <x:c r="A153" s="20"/>
      <x:c r="B153" s="10"/>
      <x:c r="C153" s="12" t="str">
        <x:f>IF(B153="","",IF(COUNTIFS('Ученики'!$A$9:$A$58,B153)&lt;&gt;1,"Проверьте код",IF(VLOOKUP(B153,'Ученики'!$A$9:$B$58,2,FALSE)=0,"Добавьте имя",VLOOKUP(B153,'Ученики'!$A$9:$B$58,2,FALSE))))</x:f>
      </x:c>
      <x:c r="D153" s="10"/>
      <x:c r="E153" s="10"/>
      <x:c r="F153" s="16"/>
      <x:c r="G153" s="10"/>
      <x:c r="H153" s="12" t="str">
        <x:f>IF(COUNTA(A153:B153,D153:G153)=0,"",IF(OR(A153="",B153="",D153="",ISBLANK(F153)),"Заполните строку",IF(OR(C153="Проверьте код",C153="Добавьте имя"),C153,IF(OR(NOT(ISNUMBER(A153)),NOT(ISNUMBER(F153)),F153&lt;0),"Проверьте дату и сумму",IF(NOT(OR(D153="Занятие",D153="Оплата",D153="Возврат",D153="План",D153="Отмена")),"Проверьте операцию",IF(AND(D153="Отмена",F153&lt;&gt;0),"Отмена: сумма 0","Готово"))))))</x:f>
      </x:c>
    </x:row>
    <x:row r="154" ht="24" customHeight="1">
      <x:c r="A154" s="20"/>
      <x:c r="B154" s="10"/>
      <x:c r="C154" s="12" t="str">
        <x:f>IF(B154="","",IF(COUNTIFS('Ученики'!$A$9:$A$58,B154)&lt;&gt;1,"Проверьте код",IF(VLOOKUP(B154,'Ученики'!$A$9:$B$58,2,FALSE)=0,"Добавьте имя",VLOOKUP(B154,'Ученики'!$A$9:$B$58,2,FALSE))))</x:f>
      </x:c>
      <x:c r="D154" s="10"/>
      <x:c r="E154" s="10"/>
      <x:c r="F154" s="16"/>
      <x:c r="G154" s="10"/>
      <x:c r="H154" s="12" t="str">
        <x:f>IF(COUNTA(A154:B154,D154:G154)=0,"",IF(OR(A154="",B154="",D154="",ISBLANK(F154)),"Заполните строку",IF(OR(C154="Проверьте код",C154="Добавьте имя"),C154,IF(OR(NOT(ISNUMBER(A154)),NOT(ISNUMBER(F154)),F154&lt;0),"Проверьте дату и сумму",IF(NOT(OR(D154="Занятие",D154="Оплата",D154="Возврат",D154="План",D154="Отмена")),"Проверьте операцию",IF(AND(D154="Отмена",F154&lt;&gt;0),"Отмена: сумма 0","Готово"))))))</x:f>
      </x:c>
    </x:row>
    <x:row r="155" ht="24" customHeight="1">
      <x:c r="A155" s="20"/>
      <x:c r="B155" s="10"/>
      <x:c r="C155" s="12" t="str">
        <x:f>IF(B155="","",IF(COUNTIFS('Ученики'!$A$9:$A$58,B155)&lt;&gt;1,"Проверьте код",IF(VLOOKUP(B155,'Ученики'!$A$9:$B$58,2,FALSE)=0,"Добавьте имя",VLOOKUP(B155,'Ученики'!$A$9:$B$58,2,FALSE))))</x:f>
      </x:c>
      <x:c r="D155" s="10"/>
      <x:c r="E155" s="10"/>
      <x:c r="F155" s="16"/>
      <x:c r="G155" s="10"/>
      <x:c r="H155" s="12" t="str">
        <x:f>IF(COUNTA(A155:B155,D155:G155)=0,"",IF(OR(A155="",B155="",D155="",ISBLANK(F155)),"Заполните строку",IF(OR(C155="Проверьте код",C155="Добавьте имя"),C155,IF(OR(NOT(ISNUMBER(A155)),NOT(ISNUMBER(F155)),F155&lt;0),"Проверьте дату и сумму",IF(NOT(OR(D155="Занятие",D155="Оплата",D155="Возврат",D155="План",D155="Отмена")),"Проверьте операцию",IF(AND(D155="Отмена",F155&lt;&gt;0),"Отмена: сумма 0","Готово"))))))</x:f>
      </x:c>
    </x:row>
    <x:row r="156" ht="24" customHeight="1">
      <x:c r="A156" s="20"/>
      <x:c r="B156" s="10"/>
      <x:c r="C156" s="12" t="str">
        <x:f>IF(B156="","",IF(COUNTIFS('Ученики'!$A$9:$A$58,B156)&lt;&gt;1,"Проверьте код",IF(VLOOKUP(B156,'Ученики'!$A$9:$B$58,2,FALSE)=0,"Добавьте имя",VLOOKUP(B156,'Ученики'!$A$9:$B$58,2,FALSE))))</x:f>
      </x:c>
      <x:c r="D156" s="10"/>
      <x:c r="E156" s="10"/>
      <x:c r="F156" s="16"/>
      <x:c r="G156" s="10"/>
      <x:c r="H156" s="12" t="str">
        <x:f>IF(COUNTA(A156:B156,D156:G156)=0,"",IF(OR(A156="",B156="",D156="",ISBLANK(F156)),"Заполните строку",IF(OR(C156="Проверьте код",C156="Добавьте имя"),C156,IF(OR(NOT(ISNUMBER(A156)),NOT(ISNUMBER(F156)),F156&lt;0),"Проверьте дату и сумму",IF(NOT(OR(D156="Занятие",D156="Оплата",D156="Возврат",D156="План",D156="Отмена")),"Проверьте операцию",IF(AND(D156="Отмена",F156&lt;&gt;0),"Отмена: сумма 0","Готово"))))))</x:f>
      </x:c>
    </x:row>
    <x:row r="157" ht="24" customHeight="1">
      <x:c r="A157" s="20"/>
      <x:c r="B157" s="10"/>
      <x:c r="C157" s="12" t="str">
        <x:f>IF(B157="","",IF(COUNTIFS('Ученики'!$A$9:$A$58,B157)&lt;&gt;1,"Проверьте код",IF(VLOOKUP(B157,'Ученики'!$A$9:$B$58,2,FALSE)=0,"Добавьте имя",VLOOKUP(B157,'Ученики'!$A$9:$B$58,2,FALSE))))</x:f>
      </x:c>
      <x:c r="D157" s="10"/>
      <x:c r="E157" s="10"/>
      <x:c r="F157" s="16"/>
      <x:c r="G157" s="10"/>
      <x:c r="H157" s="12" t="str">
        <x:f>IF(COUNTA(A157:B157,D157:G157)=0,"",IF(OR(A157="",B157="",D157="",ISBLANK(F157)),"Заполните строку",IF(OR(C157="Проверьте код",C157="Добавьте имя"),C157,IF(OR(NOT(ISNUMBER(A157)),NOT(ISNUMBER(F157)),F157&lt;0),"Проверьте дату и сумму",IF(NOT(OR(D157="Занятие",D157="Оплата",D157="Возврат",D157="План",D157="Отмена")),"Проверьте операцию",IF(AND(D157="Отмена",F157&lt;&gt;0),"Отмена: сумма 0","Готово"))))))</x:f>
      </x:c>
    </x:row>
    <x:row r="158" ht="24" customHeight="1">
      <x:c r="A158" s="20"/>
      <x:c r="B158" s="10"/>
      <x:c r="C158" s="12" t="str">
        <x:f>IF(B158="","",IF(COUNTIFS('Ученики'!$A$9:$A$58,B158)&lt;&gt;1,"Проверьте код",IF(VLOOKUP(B158,'Ученики'!$A$9:$B$58,2,FALSE)=0,"Добавьте имя",VLOOKUP(B158,'Ученики'!$A$9:$B$58,2,FALSE))))</x:f>
      </x:c>
      <x:c r="D158" s="10"/>
      <x:c r="E158" s="10"/>
      <x:c r="F158" s="16"/>
      <x:c r="G158" s="10"/>
      <x:c r="H158" s="12" t="str">
        <x:f>IF(COUNTA(A158:B158,D158:G158)=0,"",IF(OR(A158="",B158="",D158="",ISBLANK(F158)),"Заполните строку",IF(OR(C158="Проверьте код",C158="Добавьте имя"),C158,IF(OR(NOT(ISNUMBER(A158)),NOT(ISNUMBER(F158)),F158&lt;0),"Проверьте дату и сумму",IF(NOT(OR(D158="Занятие",D158="Оплата",D158="Возврат",D158="План",D158="Отмена")),"Проверьте операцию",IF(AND(D158="Отмена",F158&lt;&gt;0),"Отмена: сумма 0","Готово"))))))</x:f>
      </x:c>
    </x:row>
    <x:row r="159" ht="24" customHeight="1">
      <x:c r="A159" s="20"/>
      <x:c r="B159" s="10"/>
      <x:c r="C159" s="12" t="str">
        <x:f>IF(B159="","",IF(COUNTIFS('Ученики'!$A$9:$A$58,B159)&lt;&gt;1,"Проверьте код",IF(VLOOKUP(B159,'Ученики'!$A$9:$B$58,2,FALSE)=0,"Добавьте имя",VLOOKUP(B159,'Ученики'!$A$9:$B$58,2,FALSE))))</x:f>
      </x:c>
      <x:c r="D159" s="10"/>
      <x:c r="E159" s="10"/>
      <x:c r="F159" s="16"/>
      <x:c r="G159" s="10"/>
      <x:c r="H159" s="12" t="str">
        <x:f>IF(COUNTA(A159:B159,D159:G159)=0,"",IF(OR(A159="",B159="",D159="",ISBLANK(F159)),"Заполните строку",IF(OR(C159="Проверьте код",C159="Добавьте имя"),C159,IF(OR(NOT(ISNUMBER(A159)),NOT(ISNUMBER(F159)),F159&lt;0),"Проверьте дату и сумму",IF(NOT(OR(D159="Занятие",D159="Оплата",D159="Возврат",D159="План",D159="Отмена")),"Проверьте операцию",IF(AND(D159="Отмена",F159&lt;&gt;0),"Отмена: сумма 0","Готово"))))))</x:f>
      </x:c>
    </x:row>
    <x:row r="160" ht="24" customHeight="1">
      <x:c r="A160" s="20"/>
      <x:c r="B160" s="10"/>
      <x:c r="C160" s="12" t="str">
        <x:f>IF(B160="","",IF(COUNTIFS('Ученики'!$A$9:$A$58,B160)&lt;&gt;1,"Проверьте код",IF(VLOOKUP(B160,'Ученики'!$A$9:$B$58,2,FALSE)=0,"Добавьте имя",VLOOKUP(B160,'Ученики'!$A$9:$B$58,2,FALSE))))</x:f>
      </x:c>
      <x:c r="D160" s="10"/>
      <x:c r="E160" s="10"/>
      <x:c r="F160" s="16"/>
      <x:c r="G160" s="10"/>
      <x:c r="H160" s="12" t="str">
        <x:f>IF(COUNTA(A160:B160,D160:G160)=0,"",IF(OR(A160="",B160="",D160="",ISBLANK(F160)),"Заполните строку",IF(OR(C160="Проверьте код",C160="Добавьте имя"),C160,IF(OR(NOT(ISNUMBER(A160)),NOT(ISNUMBER(F160)),F160&lt;0),"Проверьте дату и сумму",IF(NOT(OR(D160="Занятие",D160="Оплата",D160="Возврат",D160="План",D160="Отмена")),"Проверьте операцию",IF(AND(D160="Отмена",F160&lt;&gt;0),"Отмена: сумма 0","Готово"))))))</x:f>
      </x:c>
    </x:row>
    <x:row r="161" ht="24" customHeight="1">
      <x:c r="A161" s="20"/>
      <x:c r="B161" s="10"/>
      <x:c r="C161" s="12" t="str">
        <x:f>IF(B161="","",IF(COUNTIFS('Ученики'!$A$9:$A$58,B161)&lt;&gt;1,"Проверьте код",IF(VLOOKUP(B161,'Ученики'!$A$9:$B$58,2,FALSE)=0,"Добавьте имя",VLOOKUP(B161,'Ученики'!$A$9:$B$58,2,FALSE))))</x:f>
      </x:c>
      <x:c r="D161" s="10"/>
      <x:c r="E161" s="10"/>
      <x:c r="F161" s="16"/>
      <x:c r="G161" s="10"/>
      <x:c r="H161" s="12" t="str">
        <x:f>IF(COUNTA(A161:B161,D161:G161)=0,"",IF(OR(A161="",B161="",D161="",ISBLANK(F161)),"Заполните строку",IF(OR(C161="Проверьте код",C161="Добавьте имя"),C161,IF(OR(NOT(ISNUMBER(A161)),NOT(ISNUMBER(F161)),F161&lt;0),"Проверьте дату и сумму",IF(NOT(OR(D161="Занятие",D161="Оплата",D161="Возврат",D161="План",D161="Отмена")),"Проверьте операцию",IF(AND(D161="Отмена",F161&lt;&gt;0),"Отмена: сумма 0","Готово"))))))</x:f>
      </x:c>
    </x:row>
    <x:row r="162" ht="24" customHeight="1">
      <x:c r="A162" s="20"/>
      <x:c r="B162" s="10"/>
      <x:c r="C162" s="12" t="str">
        <x:f>IF(B162="","",IF(COUNTIFS('Ученики'!$A$9:$A$58,B162)&lt;&gt;1,"Проверьте код",IF(VLOOKUP(B162,'Ученики'!$A$9:$B$58,2,FALSE)=0,"Добавьте имя",VLOOKUP(B162,'Ученики'!$A$9:$B$58,2,FALSE))))</x:f>
      </x:c>
      <x:c r="D162" s="10"/>
      <x:c r="E162" s="10"/>
      <x:c r="F162" s="16"/>
      <x:c r="G162" s="10"/>
      <x:c r="H162" s="12" t="str">
        <x:f>IF(COUNTA(A162:B162,D162:G162)=0,"",IF(OR(A162="",B162="",D162="",ISBLANK(F162)),"Заполните строку",IF(OR(C162="Проверьте код",C162="Добавьте имя"),C162,IF(OR(NOT(ISNUMBER(A162)),NOT(ISNUMBER(F162)),F162&lt;0),"Проверьте дату и сумму",IF(NOT(OR(D162="Занятие",D162="Оплата",D162="Возврат",D162="План",D162="Отмена")),"Проверьте операцию",IF(AND(D162="Отмена",F162&lt;&gt;0),"Отмена: сумма 0","Готово"))))))</x:f>
      </x:c>
    </x:row>
    <x:row r="163" ht="24" customHeight="1">
      <x:c r="A163" s="20"/>
      <x:c r="B163" s="10"/>
      <x:c r="C163" s="12" t="str">
        <x:f>IF(B163="","",IF(COUNTIFS('Ученики'!$A$9:$A$58,B163)&lt;&gt;1,"Проверьте код",IF(VLOOKUP(B163,'Ученики'!$A$9:$B$58,2,FALSE)=0,"Добавьте имя",VLOOKUP(B163,'Ученики'!$A$9:$B$58,2,FALSE))))</x:f>
      </x:c>
      <x:c r="D163" s="10"/>
      <x:c r="E163" s="10"/>
      <x:c r="F163" s="16"/>
      <x:c r="G163" s="10"/>
      <x:c r="H163" s="12" t="str">
        <x:f>IF(COUNTA(A163:B163,D163:G163)=0,"",IF(OR(A163="",B163="",D163="",ISBLANK(F163)),"Заполните строку",IF(OR(C163="Проверьте код",C163="Добавьте имя"),C163,IF(OR(NOT(ISNUMBER(A163)),NOT(ISNUMBER(F163)),F163&lt;0),"Проверьте дату и сумму",IF(NOT(OR(D163="Занятие",D163="Оплата",D163="Возврат",D163="План",D163="Отмена")),"Проверьте операцию",IF(AND(D163="Отмена",F163&lt;&gt;0),"Отмена: сумма 0","Готово"))))))</x:f>
      </x:c>
    </x:row>
    <x:row r="164" ht="24" customHeight="1">
      <x:c r="A164" s="20"/>
      <x:c r="B164" s="10"/>
      <x:c r="C164" s="12" t="str">
        <x:f>IF(B164="","",IF(COUNTIFS('Ученики'!$A$9:$A$58,B164)&lt;&gt;1,"Проверьте код",IF(VLOOKUP(B164,'Ученики'!$A$9:$B$58,2,FALSE)=0,"Добавьте имя",VLOOKUP(B164,'Ученики'!$A$9:$B$58,2,FALSE))))</x:f>
      </x:c>
      <x:c r="D164" s="10"/>
      <x:c r="E164" s="10"/>
      <x:c r="F164" s="16"/>
      <x:c r="G164" s="10"/>
      <x:c r="H164" s="12" t="str">
        <x:f>IF(COUNTA(A164:B164,D164:G164)=0,"",IF(OR(A164="",B164="",D164="",ISBLANK(F164)),"Заполните строку",IF(OR(C164="Проверьте код",C164="Добавьте имя"),C164,IF(OR(NOT(ISNUMBER(A164)),NOT(ISNUMBER(F164)),F164&lt;0),"Проверьте дату и сумму",IF(NOT(OR(D164="Занятие",D164="Оплата",D164="Возврат",D164="План",D164="Отмена")),"Проверьте операцию",IF(AND(D164="Отмена",F164&lt;&gt;0),"Отмена: сумма 0","Готово"))))))</x:f>
      </x:c>
    </x:row>
    <x:row r="165" ht="24" customHeight="1">
      <x:c r="A165" s="20"/>
      <x:c r="B165" s="10"/>
      <x:c r="C165" s="12" t="str">
        <x:f>IF(B165="","",IF(COUNTIFS('Ученики'!$A$9:$A$58,B165)&lt;&gt;1,"Проверьте код",IF(VLOOKUP(B165,'Ученики'!$A$9:$B$58,2,FALSE)=0,"Добавьте имя",VLOOKUP(B165,'Ученики'!$A$9:$B$58,2,FALSE))))</x:f>
      </x:c>
      <x:c r="D165" s="10"/>
      <x:c r="E165" s="10"/>
      <x:c r="F165" s="16"/>
      <x:c r="G165" s="10"/>
      <x:c r="H165" s="12" t="str">
        <x:f>IF(COUNTA(A165:B165,D165:G165)=0,"",IF(OR(A165="",B165="",D165="",ISBLANK(F165)),"Заполните строку",IF(OR(C165="Проверьте код",C165="Добавьте имя"),C165,IF(OR(NOT(ISNUMBER(A165)),NOT(ISNUMBER(F165)),F165&lt;0),"Проверьте дату и сумму",IF(NOT(OR(D165="Занятие",D165="Оплата",D165="Возврат",D165="План",D165="Отмена")),"Проверьте операцию",IF(AND(D165="Отмена",F165&lt;&gt;0),"Отмена: сумма 0","Готово"))))))</x:f>
      </x:c>
    </x:row>
    <x:row r="166" ht="24" customHeight="1">
      <x:c r="A166" s="20"/>
      <x:c r="B166" s="10"/>
      <x:c r="C166" s="12" t="str">
        <x:f>IF(B166="","",IF(COUNTIFS('Ученики'!$A$9:$A$58,B166)&lt;&gt;1,"Проверьте код",IF(VLOOKUP(B166,'Ученики'!$A$9:$B$58,2,FALSE)=0,"Добавьте имя",VLOOKUP(B166,'Ученики'!$A$9:$B$58,2,FALSE))))</x:f>
      </x:c>
      <x:c r="D166" s="10"/>
      <x:c r="E166" s="10"/>
      <x:c r="F166" s="16"/>
      <x:c r="G166" s="10"/>
      <x:c r="H166" s="12" t="str">
        <x:f>IF(COUNTA(A166:B166,D166:G166)=0,"",IF(OR(A166="",B166="",D166="",ISBLANK(F166)),"Заполните строку",IF(OR(C166="Проверьте код",C166="Добавьте имя"),C166,IF(OR(NOT(ISNUMBER(A166)),NOT(ISNUMBER(F166)),F166&lt;0),"Проверьте дату и сумму",IF(NOT(OR(D166="Занятие",D166="Оплата",D166="Возврат",D166="План",D166="Отмена")),"Проверьте операцию",IF(AND(D166="Отмена",F166&lt;&gt;0),"Отмена: сумма 0","Готово"))))))</x:f>
      </x:c>
    </x:row>
    <x:row r="167" ht="24" customHeight="1">
      <x:c r="A167" s="20"/>
      <x:c r="B167" s="10"/>
      <x:c r="C167" s="12" t="str">
        <x:f>IF(B167="","",IF(COUNTIFS('Ученики'!$A$9:$A$58,B167)&lt;&gt;1,"Проверьте код",IF(VLOOKUP(B167,'Ученики'!$A$9:$B$58,2,FALSE)=0,"Добавьте имя",VLOOKUP(B167,'Ученики'!$A$9:$B$58,2,FALSE))))</x:f>
      </x:c>
      <x:c r="D167" s="10"/>
      <x:c r="E167" s="10"/>
      <x:c r="F167" s="16"/>
      <x:c r="G167" s="10"/>
      <x:c r="H167" s="12" t="str">
        <x:f>IF(COUNTA(A167:B167,D167:G167)=0,"",IF(OR(A167="",B167="",D167="",ISBLANK(F167)),"Заполните строку",IF(OR(C167="Проверьте код",C167="Добавьте имя"),C167,IF(OR(NOT(ISNUMBER(A167)),NOT(ISNUMBER(F167)),F167&lt;0),"Проверьте дату и сумму",IF(NOT(OR(D167="Занятие",D167="Оплата",D167="Возврат",D167="План",D167="Отмена")),"Проверьте операцию",IF(AND(D167="Отмена",F167&lt;&gt;0),"Отмена: сумма 0","Готово"))))))</x:f>
      </x:c>
    </x:row>
    <x:row r="168" ht="24" customHeight="1">
      <x:c r="A168" s="20"/>
      <x:c r="B168" s="10"/>
      <x:c r="C168" s="12" t="str">
        <x:f>IF(B168="","",IF(COUNTIFS('Ученики'!$A$9:$A$58,B168)&lt;&gt;1,"Проверьте код",IF(VLOOKUP(B168,'Ученики'!$A$9:$B$58,2,FALSE)=0,"Добавьте имя",VLOOKUP(B168,'Ученики'!$A$9:$B$58,2,FALSE))))</x:f>
      </x:c>
      <x:c r="D168" s="10"/>
      <x:c r="E168" s="10"/>
      <x:c r="F168" s="16"/>
      <x:c r="G168" s="10"/>
      <x:c r="H168" s="12" t="str">
        <x:f>IF(COUNTA(A168:B168,D168:G168)=0,"",IF(OR(A168="",B168="",D168="",ISBLANK(F168)),"Заполните строку",IF(OR(C168="Проверьте код",C168="Добавьте имя"),C168,IF(OR(NOT(ISNUMBER(A168)),NOT(ISNUMBER(F168)),F168&lt;0),"Проверьте дату и сумму",IF(NOT(OR(D168="Занятие",D168="Оплата",D168="Возврат",D168="План",D168="Отмена")),"Проверьте операцию",IF(AND(D168="Отмена",F168&lt;&gt;0),"Отмена: сумма 0","Готово"))))))</x:f>
      </x:c>
    </x:row>
    <x:row r="169" ht="24" customHeight="1">
      <x:c r="A169" s="20"/>
      <x:c r="B169" s="10"/>
      <x:c r="C169" s="12" t="str">
        <x:f>IF(B169="","",IF(COUNTIFS('Ученики'!$A$9:$A$58,B169)&lt;&gt;1,"Проверьте код",IF(VLOOKUP(B169,'Ученики'!$A$9:$B$58,2,FALSE)=0,"Добавьте имя",VLOOKUP(B169,'Ученики'!$A$9:$B$58,2,FALSE))))</x:f>
      </x:c>
      <x:c r="D169" s="10"/>
      <x:c r="E169" s="10"/>
      <x:c r="F169" s="16"/>
      <x:c r="G169" s="10"/>
      <x:c r="H169" s="12" t="str">
        <x:f>IF(COUNTA(A169:B169,D169:G169)=0,"",IF(OR(A169="",B169="",D169="",ISBLANK(F169)),"Заполните строку",IF(OR(C169="Проверьте код",C169="Добавьте имя"),C169,IF(OR(NOT(ISNUMBER(A169)),NOT(ISNUMBER(F169)),F169&lt;0),"Проверьте дату и сумму",IF(NOT(OR(D169="Занятие",D169="Оплата",D169="Возврат",D169="План",D169="Отмена")),"Проверьте операцию",IF(AND(D169="Отмена",F169&lt;&gt;0),"Отмена: сумма 0","Готово"))))))</x:f>
      </x:c>
    </x:row>
    <x:row r="170" ht="24" customHeight="1">
      <x:c r="A170" s="20"/>
      <x:c r="B170" s="10"/>
      <x:c r="C170" s="12" t="str">
        <x:f>IF(B170="","",IF(COUNTIFS('Ученики'!$A$9:$A$58,B170)&lt;&gt;1,"Проверьте код",IF(VLOOKUP(B170,'Ученики'!$A$9:$B$58,2,FALSE)=0,"Добавьте имя",VLOOKUP(B170,'Ученики'!$A$9:$B$58,2,FALSE))))</x:f>
      </x:c>
      <x:c r="D170" s="10"/>
      <x:c r="E170" s="10"/>
      <x:c r="F170" s="16"/>
      <x:c r="G170" s="10"/>
      <x:c r="H170" s="12" t="str">
        <x:f>IF(COUNTA(A170:B170,D170:G170)=0,"",IF(OR(A170="",B170="",D170="",ISBLANK(F170)),"Заполните строку",IF(OR(C170="Проверьте код",C170="Добавьте имя"),C170,IF(OR(NOT(ISNUMBER(A170)),NOT(ISNUMBER(F170)),F170&lt;0),"Проверьте дату и сумму",IF(NOT(OR(D170="Занятие",D170="Оплата",D170="Возврат",D170="План",D170="Отмена")),"Проверьте операцию",IF(AND(D170="Отмена",F170&lt;&gt;0),"Отмена: сумма 0","Готово"))))))</x:f>
      </x:c>
    </x:row>
    <x:row r="171" ht="24" customHeight="1">
      <x:c r="A171" s="20"/>
      <x:c r="B171" s="10"/>
      <x:c r="C171" s="12" t="str">
        <x:f>IF(B171="","",IF(COUNTIFS('Ученики'!$A$9:$A$58,B171)&lt;&gt;1,"Проверьте код",IF(VLOOKUP(B171,'Ученики'!$A$9:$B$58,2,FALSE)=0,"Добавьте имя",VLOOKUP(B171,'Ученики'!$A$9:$B$58,2,FALSE))))</x:f>
      </x:c>
      <x:c r="D171" s="10"/>
      <x:c r="E171" s="10"/>
      <x:c r="F171" s="16"/>
      <x:c r="G171" s="10"/>
      <x:c r="H171" s="12" t="str">
        <x:f>IF(COUNTA(A171:B171,D171:G171)=0,"",IF(OR(A171="",B171="",D171="",ISBLANK(F171)),"Заполните строку",IF(OR(C171="Проверьте код",C171="Добавьте имя"),C171,IF(OR(NOT(ISNUMBER(A171)),NOT(ISNUMBER(F171)),F171&lt;0),"Проверьте дату и сумму",IF(NOT(OR(D171="Занятие",D171="Оплата",D171="Возврат",D171="План",D171="Отмена")),"Проверьте операцию",IF(AND(D171="Отмена",F171&lt;&gt;0),"Отмена: сумма 0","Готово"))))))</x:f>
      </x:c>
    </x:row>
    <x:row r="172" ht="24" customHeight="1">
      <x:c r="A172" s="20"/>
      <x:c r="B172" s="10"/>
      <x:c r="C172" s="12" t="str">
        <x:f>IF(B172="","",IF(COUNTIFS('Ученики'!$A$9:$A$58,B172)&lt;&gt;1,"Проверьте код",IF(VLOOKUP(B172,'Ученики'!$A$9:$B$58,2,FALSE)=0,"Добавьте имя",VLOOKUP(B172,'Ученики'!$A$9:$B$58,2,FALSE))))</x:f>
      </x:c>
      <x:c r="D172" s="10"/>
      <x:c r="E172" s="10"/>
      <x:c r="F172" s="16"/>
      <x:c r="G172" s="10"/>
      <x:c r="H172" s="12" t="str">
        <x:f>IF(COUNTA(A172:B172,D172:G172)=0,"",IF(OR(A172="",B172="",D172="",ISBLANK(F172)),"Заполните строку",IF(OR(C172="Проверьте код",C172="Добавьте имя"),C172,IF(OR(NOT(ISNUMBER(A172)),NOT(ISNUMBER(F172)),F172&lt;0),"Проверьте дату и сумму",IF(NOT(OR(D172="Занятие",D172="Оплата",D172="Возврат",D172="План",D172="Отмена")),"Проверьте операцию",IF(AND(D172="Отмена",F172&lt;&gt;0),"Отмена: сумма 0","Готово"))))))</x:f>
      </x:c>
    </x:row>
    <x:row r="173" ht="24" customHeight="1">
      <x:c r="A173" s="20"/>
      <x:c r="B173" s="10"/>
      <x:c r="C173" s="12" t="str">
        <x:f>IF(B173="","",IF(COUNTIFS('Ученики'!$A$9:$A$58,B173)&lt;&gt;1,"Проверьте код",IF(VLOOKUP(B173,'Ученики'!$A$9:$B$58,2,FALSE)=0,"Добавьте имя",VLOOKUP(B173,'Ученики'!$A$9:$B$58,2,FALSE))))</x:f>
      </x:c>
      <x:c r="D173" s="10"/>
      <x:c r="E173" s="10"/>
      <x:c r="F173" s="16"/>
      <x:c r="G173" s="10"/>
      <x:c r="H173" s="12" t="str">
        <x:f>IF(COUNTA(A173:B173,D173:G173)=0,"",IF(OR(A173="",B173="",D173="",ISBLANK(F173)),"Заполните строку",IF(OR(C173="Проверьте код",C173="Добавьте имя"),C173,IF(OR(NOT(ISNUMBER(A173)),NOT(ISNUMBER(F173)),F173&lt;0),"Проверьте дату и сумму",IF(NOT(OR(D173="Занятие",D173="Оплата",D173="Возврат",D173="План",D173="Отмена")),"Проверьте операцию",IF(AND(D173="Отмена",F173&lt;&gt;0),"Отмена: сумма 0","Готово"))))))</x:f>
      </x:c>
    </x:row>
    <x:row r="174" ht="24" customHeight="1">
      <x:c r="A174" s="20"/>
      <x:c r="B174" s="10"/>
      <x:c r="C174" s="12" t="str">
        <x:f>IF(B174="","",IF(COUNTIFS('Ученики'!$A$9:$A$58,B174)&lt;&gt;1,"Проверьте код",IF(VLOOKUP(B174,'Ученики'!$A$9:$B$58,2,FALSE)=0,"Добавьте имя",VLOOKUP(B174,'Ученики'!$A$9:$B$58,2,FALSE))))</x:f>
      </x:c>
      <x:c r="D174" s="10"/>
      <x:c r="E174" s="10"/>
      <x:c r="F174" s="16"/>
      <x:c r="G174" s="10"/>
      <x:c r="H174" s="12" t="str">
        <x:f>IF(COUNTA(A174:B174,D174:G174)=0,"",IF(OR(A174="",B174="",D174="",ISBLANK(F174)),"Заполните строку",IF(OR(C174="Проверьте код",C174="Добавьте имя"),C174,IF(OR(NOT(ISNUMBER(A174)),NOT(ISNUMBER(F174)),F174&lt;0),"Проверьте дату и сумму",IF(NOT(OR(D174="Занятие",D174="Оплата",D174="Возврат",D174="План",D174="Отмена")),"Проверьте операцию",IF(AND(D174="Отмена",F174&lt;&gt;0),"Отмена: сумма 0","Готово"))))))</x:f>
      </x:c>
    </x:row>
    <x:row r="175" ht="24" customHeight="1">
      <x:c r="A175" s="20"/>
      <x:c r="B175" s="10"/>
      <x:c r="C175" s="12" t="str">
        <x:f>IF(B175="","",IF(COUNTIFS('Ученики'!$A$9:$A$58,B175)&lt;&gt;1,"Проверьте код",IF(VLOOKUP(B175,'Ученики'!$A$9:$B$58,2,FALSE)=0,"Добавьте имя",VLOOKUP(B175,'Ученики'!$A$9:$B$58,2,FALSE))))</x:f>
      </x:c>
      <x:c r="D175" s="10"/>
      <x:c r="E175" s="10"/>
      <x:c r="F175" s="16"/>
      <x:c r="G175" s="10"/>
      <x:c r="H175" s="12" t="str">
        <x:f>IF(COUNTA(A175:B175,D175:G175)=0,"",IF(OR(A175="",B175="",D175="",ISBLANK(F175)),"Заполните строку",IF(OR(C175="Проверьте код",C175="Добавьте имя"),C175,IF(OR(NOT(ISNUMBER(A175)),NOT(ISNUMBER(F175)),F175&lt;0),"Проверьте дату и сумму",IF(NOT(OR(D175="Занятие",D175="Оплата",D175="Возврат",D175="План",D175="Отмена")),"Проверьте операцию",IF(AND(D175="Отмена",F175&lt;&gt;0),"Отмена: сумма 0","Готово"))))))</x:f>
      </x:c>
    </x:row>
    <x:row r="176" ht="24" customHeight="1">
      <x:c r="A176" s="20"/>
      <x:c r="B176" s="10"/>
      <x:c r="C176" s="12" t="str">
        <x:f>IF(B176="","",IF(COUNTIFS('Ученики'!$A$9:$A$58,B176)&lt;&gt;1,"Проверьте код",IF(VLOOKUP(B176,'Ученики'!$A$9:$B$58,2,FALSE)=0,"Добавьте имя",VLOOKUP(B176,'Ученики'!$A$9:$B$58,2,FALSE))))</x:f>
      </x:c>
      <x:c r="D176" s="10"/>
      <x:c r="E176" s="10"/>
      <x:c r="F176" s="16"/>
      <x:c r="G176" s="10"/>
      <x:c r="H176" s="12" t="str">
        <x:f>IF(COUNTA(A176:B176,D176:G176)=0,"",IF(OR(A176="",B176="",D176="",ISBLANK(F176)),"Заполните строку",IF(OR(C176="Проверьте код",C176="Добавьте имя"),C176,IF(OR(NOT(ISNUMBER(A176)),NOT(ISNUMBER(F176)),F176&lt;0),"Проверьте дату и сумму",IF(NOT(OR(D176="Занятие",D176="Оплата",D176="Возврат",D176="План",D176="Отмена")),"Проверьте операцию",IF(AND(D176="Отмена",F176&lt;&gt;0),"Отмена: сумма 0","Готово"))))))</x:f>
      </x:c>
    </x:row>
    <x:row r="177" ht="24" customHeight="1">
      <x:c r="A177" s="20"/>
      <x:c r="B177" s="10"/>
      <x:c r="C177" s="12" t="str">
        <x:f>IF(B177="","",IF(COUNTIFS('Ученики'!$A$9:$A$58,B177)&lt;&gt;1,"Проверьте код",IF(VLOOKUP(B177,'Ученики'!$A$9:$B$58,2,FALSE)=0,"Добавьте имя",VLOOKUP(B177,'Ученики'!$A$9:$B$58,2,FALSE))))</x:f>
      </x:c>
      <x:c r="D177" s="10"/>
      <x:c r="E177" s="10"/>
      <x:c r="F177" s="16"/>
      <x:c r="G177" s="10"/>
      <x:c r="H177" s="12" t="str">
        <x:f>IF(COUNTA(A177:B177,D177:G177)=0,"",IF(OR(A177="",B177="",D177="",ISBLANK(F177)),"Заполните строку",IF(OR(C177="Проверьте код",C177="Добавьте имя"),C177,IF(OR(NOT(ISNUMBER(A177)),NOT(ISNUMBER(F177)),F177&lt;0),"Проверьте дату и сумму",IF(NOT(OR(D177="Занятие",D177="Оплата",D177="Возврат",D177="План",D177="Отмена")),"Проверьте операцию",IF(AND(D177="Отмена",F177&lt;&gt;0),"Отмена: сумма 0","Готово"))))))</x:f>
      </x:c>
    </x:row>
    <x:row r="178" ht="24" customHeight="1">
      <x:c r="A178" s="20"/>
      <x:c r="B178" s="10"/>
      <x:c r="C178" s="12" t="str">
        <x:f>IF(B178="","",IF(COUNTIFS('Ученики'!$A$9:$A$58,B178)&lt;&gt;1,"Проверьте код",IF(VLOOKUP(B178,'Ученики'!$A$9:$B$58,2,FALSE)=0,"Добавьте имя",VLOOKUP(B178,'Ученики'!$A$9:$B$58,2,FALSE))))</x:f>
      </x:c>
      <x:c r="D178" s="10"/>
      <x:c r="E178" s="10"/>
      <x:c r="F178" s="16"/>
      <x:c r="G178" s="10"/>
      <x:c r="H178" s="12" t="str">
        <x:f>IF(COUNTA(A178:B178,D178:G178)=0,"",IF(OR(A178="",B178="",D178="",ISBLANK(F178)),"Заполните строку",IF(OR(C178="Проверьте код",C178="Добавьте имя"),C178,IF(OR(NOT(ISNUMBER(A178)),NOT(ISNUMBER(F178)),F178&lt;0),"Проверьте дату и сумму",IF(NOT(OR(D178="Занятие",D178="Оплата",D178="Возврат",D178="План",D178="Отмена")),"Проверьте операцию",IF(AND(D178="Отмена",F178&lt;&gt;0),"Отмена: сумма 0","Готово"))))))</x:f>
      </x:c>
    </x:row>
    <x:row r="179" ht="24" customHeight="1">
      <x:c r="A179" s="20"/>
      <x:c r="B179" s="10"/>
      <x:c r="C179" s="12" t="str">
        <x:f>IF(B179="","",IF(COUNTIFS('Ученики'!$A$9:$A$58,B179)&lt;&gt;1,"Проверьте код",IF(VLOOKUP(B179,'Ученики'!$A$9:$B$58,2,FALSE)=0,"Добавьте имя",VLOOKUP(B179,'Ученики'!$A$9:$B$58,2,FALSE))))</x:f>
      </x:c>
      <x:c r="D179" s="10"/>
      <x:c r="E179" s="10"/>
      <x:c r="F179" s="16"/>
      <x:c r="G179" s="10"/>
      <x:c r="H179" s="12" t="str">
        <x:f>IF(COUNTA(A179:B179,D179:G179)=0,"",IF(OR(A179="",B179="",D179="",ISBLANK(F179)),"Заполните строку",IF(OR(C179="Проверьте код",C179="Добавьте имя"),C179,IF(OR(NOT(ISNUMBER(A179)),NOT(ISNUMBER(F179)),F179&lt;0),"Проверьте дату и сумму",IF(NOT(OR(D179="Занятие",D179="Оплата",D179="Возврат",D179="План",D179="Отмена")),"Проверьте операцию",IF(AND(D179="Отмена",F179&lt;&gt;0),"Отмена: сумма 0","Готово"))))))</x:f>
      </x:c>
    </x:row>
    <x:row r="180" ht="24" customHeight="1">
      <x:c r="A180" s="20"/>
      <x:c r="B180" s="10"/>
      <x:c r="C180" s="12" t="str">
        <x:f>IF(B180="","",IF(COUNTIFS('Ученики'!$A$9:$A$58,B180)&lt;&gt;1,"Проверьте код",IF(VLOOKUP(B180,'Ученики'!$A$9:$B$58,2,FALSE)=0,"Добавьте имя",VLOOKUP(B180,'Ученики'!$A$9:$B$58,2,FALSE))))</x:f>
      </x:c>
      <x:c r="D180" s="10"/>
      <x:c r="E180" s="10"/>
      <x:c r="F180" s="16"/>
      <x:c r="G180" s="10"/>
      <x:c r="H180" s="12" t="str">
        <x:f>IF(COUNTA(A180:B180,D180:G180)=0,"",IF(OR(A180="",B180="",D180="",ISBLANK(F180)),"Заполните строку",IF(OR(C180="Проверьте код",C180="Добавьте имя"),C180,IF(OR(NOT(ISNUMBER(A180)),NOT(ISNUMBER(F180)),F180&lt;0),"Проверьте дату и сумму",IF(NOT(OR(D180="Занятие",D180="Оплата",D180="Возврат",D180="План",D180="Отмена")),"Проверьте операцию",IF(AND(D180="Отмена",F180&lt;&gt;0),"Отмена: сумма 0","Готово"))))))</x:f>
      </x:c>
    </x:row>
    <x:row r="181" ht="24" customHeight="1">
      <x:c r="A181" s="20"/>
      <x:c r="B181" s="10"/>
      <x:c r="C181" s="12" t="str">
        <x:f>IF(B181="","",IF(COUNTIFS('Ученики'!$A$9:$A$58,B181)&lt;&gt;1,"Проверьте код",IF(VLOOKUP(B181,'Ученики'!$A$9:$B$58,2,FALSE)=0,"Добавьте имя",VLOOKUP(B181,'Ученики'!$A$9:$B$58,2,FALSE))))</x:f>
      </x:c>
      <x:c r="D181" s="10"/>
      <x:c r="E181" s="10"/>
      <x:c r="F181" s="16"/>
      <x:c r="G181" s="10"/>
      <x:c r="H181" s="12" t="str">
        <x:f>IF(COUNTA(A181:B181,D181:G181)=0,"",IF(OR(A181="",B181="",D181="",ISBLANK(F181)),"Заполните строку",IF(OR(C181="Проверьте код",C181="Добавьте имя"),C181,IF(OR(NOT(ISNUMBER(A181)),NOT(ISNUMBER(F181)),F181&lt;0),"Проверьте дату и сумму",IF(NOT(OR(D181="Занятие",D181="Оплата",D181="Возврат",D181="План",D181="Отмена")),"Проверьте операцию",IF(AND(D181="Отмена",F181&lt;&gt;0),"Отмена: сумма 0","Готово"))))))</x:f>
      </x:c>
    </x:row>
    <x:row r="182" ht="24" customHeight="1">
      <x:c r="A182" s="20"/>
      <x:c r="B182" s="10"/>
      <x:c r="C182" s="12" t="str">
        <x:f>IF(B182="","",IF(COUNTIFS('Ученики'!$A$9:$A$58,B182)&lt;&gt;1,"Проверьте код",IF(VLOOKUP(B182,'Ученики'!$A$9:$B$58,2,FALSE)=0,"Добавьте имя",VLOOKUP(B182,'Ученики'!$A$9:$B$58,2,FALSE))))</x:f>
      </x:c>
      <x:c r="D182" s="10"/>
      <x:c r="E182" s="10"/>
      <x:c r="F182" s="16"/>
      <x:c r="G182" s="10"/>
      <x:c r="H182" s="12" t="str">
        <x:f>IF(COUNTA(A182:B182,D182:G182)=0,"",IF(OR(A182="",B182="",D182="",ISBLANK(F182)),"Заполните строку",IF(OR(C182="Проверьте код",C182="Добавьте имя"),C182,IF(OR(NOT(ISNUMBER(A182)),NOT(ISNUMBER(F182)),F182&lt;0),"Проверьте дату и сумму",IF(NOT(OR(D182="Занятие",D182="Оплата",D182="Возврат",D182="План",D182="Отмена")),"Проверьте операцию",IF(AND(D182="Отмена",F182&lt;&gt;0),"Отмена: сумма 0","Готово"))))))</x:f>
      </x:c>
    </x:row>
    <x:row r="183" ht="24" customHeight="1">
      <x:c r="A183" s="20"/>
      <x:c r="B183" s="10"/>
      <x:c r="C183" s="12" t="str">
        <x:f>IF(B183="","",IF(COUNTIFS('Ученики'!$A$9:$A$58,B183)&lt;&gt;1,"Проверьте код",IF(VLOOKUP(B183,'Ученики'!$A$9:$B$58,2,FALSE)=0,"Добавьте имя",VLOOKUP(B183,'Ученики'!$A$9:$B$58,2,FALSE))))</x:f>
      </x:c>
      <x:c r="D183" s="10"/>
      <x:c r="E183" s="10"/>
      <x:c r="F183" s="16"/>
      <x:c r="G183" s="10"/>
      <x:c r="H183" s="12" t="str">
        <x:f>IF(COUNTA(A183:B183,D183:G183)=0,"",IF(OR(A183="",B183="",D183="",ISBLANK(F183)),"Заполните строку",IF(OR(C183="Проверьте код",C183="Добавьте имя"),C183,IF(OR(NOT(ISNUMBER(A183)),NOT(ISNUMBER(F183)),F183&lt;0),"Проверьте дату и сумму",IF(NOT(OR(D183="Занятие",D183="Оплата",D183="Возврат",D183="План",D183="Отмена")),"Проверьте операцию",IF(AND(D183="Отмена",F183&lt;&gt;0),"Отмена: сумма 0","Готово"))))))</x:f>
      </x:c>
    </x:row>
    <x:row r="184" ht="24" customHeight="1">
      <x:c r="A184" s="20"/>
      <x:c r="B184" s="10"/>
      <x:c r="C184" s="12" t="str">
        <x:f>IF(B184="","",IF(COUNTIFS('Ученики'!$A$9:$A$58,B184)&lt;&gt;1,"Проверьте код",IF(VLOOKUP(B184,'Ученики'!$A$9:$B$58,2,FALSE)=0,"Добавьте имя",VLOOKUP(B184,'Ученики'!$A$9:$B$58,2,FALSE))))</x:f>
      </x:c>
      <x:c r="D184" s="10"/>
      <x:c r="E184" s="10"/>
      <x:c r="F184" s="16"/>
      <x:c r="G184" s="10"/>
      <x:c r="H184" s="12" t="str">
        <x:f>IF(COUNTA(A184:B184,D184:G184)=0,"",IF(OR(A184="",B184="",D184="",ISBLANK(F184)),"Заполните строку",IF(OR(C184="Проверьте код",C184="Добавьте имя"),C184,IF(OR(NOT(ISNUMBER(A184)),NOT(ISNUMBER(F184)),F184&lt;0),"Проверьте дату и сумму",IF(NOT(OR(D184="Занятие",D184="Оплата",D184="Возврат",D184="План",D184="Отмена")),"Проверьте операцию",IF(AND(D184="Отмена",F184&lt;&gt;0),"Отмена: сумма 0","Готово"))))))</x:f>
      </x:c>
    </x:row>
    <x:row r="185" ht="24" customHeight="1">
      <x:c r="A185" s="20"/>
      <x:c r="B185" s="10"/>
      <x:c r="C185" s="12" t="str">
        <x:f>IF(B185="","",IF(COUNTIFS('Ученики'!$A$9:$A$58,B185)&lt;&gt;1,"Проверьте код",IF(VLOOKUP(B185,'Ученики'!$A$9:$B$58,2,FALSE)=0,"Добавьте имя",VLOOKUP(B185,'Ученики'!$A$9:$B$58,2,FALSE))))</x:f>
      </x:c>
      <x:c r="D185" s="10"/>
      <x:c r="E185" s="10"/>
      <x:c r="F185" s="16"/>
      <x:c r="G185" s="10"/>
      <x:c r="H185" s="12" t="str">
        <x:f>IF(COUNTA(A185:B185,D185:G185)=0,"",IF(OR(A185="",B185="",D185="",ISBLANK(F185)),"Заполните строку",IF(OR(C185="Проверьте код",C185="Добавьте имя"),C185,IF(OR(NOT(ISNUMBER(A185)),NOT(ISNUMBER(F185)),F185&lt;0),"Проверьте дату и сумму",IF(NOT(OR(D185="Занятие",D185="Оплата",D185="Возврат",D185="План",D185="Отмена")),"Проверьте операцию",IF(AND(D185="Отмена",F185&lt;&gt;0),"Отмена: сумма 0","Готово"))))))</x:f>
      </x:c>
    </x:row>
    <x:row r="186" ht="24" customHeight="1">
      <x:c r="A186" s="20"/>
      <x:c r="B186" s="10"/>
      <x:c r="C186" s="12" t="str">
        <x:f>IF(B186="","",IF(COUNTIFS('Ученики'!$A$9:$A$58,B186)&lt;&gt;1,"Проверьте код",IF(VLOOKUP(B186,'Ученики'!$A$9:$B$58,2,FALSE)=0,"Добавьте имя",VLOOKUP(B186,'Ученики'!$A$9:$B$58,2,FALSE))))</x:f>
      </x:c>
      <x:c r="D186" s="10"/>
      <x:c r="E186" s="10"/>
      <x:c r="F186" s="16"/>
      <x:c r="G186" s="10"/>
      <x:c r="H186" s="12" t="str">
        <x:f>IF(COUNTA(A186:B186,D186:G186)=0,"",IF(OR(A186="",B186="",D186="",ISBLANK(F186)),"Заполните строку",IF(OR(C186="Проверьте код",C186="Добавьте имя"),C186,IF(OR(NOT(ISNUMBER(A186)),NOT(ISNUMBER(F186)),F186&lt;0),"Проверьте дату и сумму",IF(NOT(OR(D186="Занятие",D186="Оплата",D186="Возврат",D186="План",D186="Отмена")),"Проверьте операцию",IF(AND(D186="Отмена",F186&lt;&gt;0),"Отмена: сумма 0","Готово"))))))</x:f>
      </x:c>
    </x:row>
    <x:row r="187" ht="24" customHeight="1">
      <x:c r="A187" s="20"/>
      <x:c r="B187" s="10"/>
      <x:c r="C187" s="12" t="str">
        <x:f>IF(B187="","",IF(COUNTIFS('Ученики'!$A$9:$A$58,B187)&lt;&gt;1,"Проверьте код",IF(VLOOKUP(B187,'Ученики'!$A$9:$B$58,2,FALSE)=0,"Добавьте имя",VLOOKUP(B187,'Ученики'!$A$9:$B$58,2,FALSE))))</x:f>
      </x:c>
      <x:c r="D187" s="10"/>
      <x:c r="E187" s="10"/>
      <x:c r="F187" s="16"/>
      <x:c r="G187" s="10"/>
      <x:c r="H187" s="12" t="str">
        <x:f>IF(COUNTA(A187:B187,D187:G187)=0,"",IF(OR(A187="",B187="",D187="",ISBLANK(F187)),"Заполните строку",IF(OR(C187="Проверьте код",C187="Добавьте имя"),C187,IF(OR(NOT(ISNUMBER(A187)),NOT(ISNUMBER(F187)),F187&lt;0),"Проверьте дату и сумму",IF(NOT(OR(D187="Занятие",D187="Оплата",D187="Возврат",D187="План",D187="Отмена")),"Проверьте операцию",IF(AND(D187="Отмена",F187&lt;&gt;0),"Отмена: сумма 0","Готово"))))))</x:f>
      </x:c>
    </x:row>
    <x:row r="188" ht="24" customHeight="1">
      <x:c r="A188" s="20"/>
      <x:c r="B188" s="10"/>
      <x:c r="C188" s="12" t="str">
        <x:f>IF(B188="","",IF(COUNTIFS('Ученики'!$A$9:$A$58,B188)&lt;&gt;1,"Проверьте код",IF(VLOOKUP(B188,'Ученики'!$A$9:$B$58,2,FALSE)=0,"Добавьте имя",VLOOKUP(B188,'Ученики'!$A$9:$B$58,2,FALSE))))</x:f>
      </x:c>
      <x:c r="D188" s="10"/>
      <x:c r="E188" s="10"/>
      <x:c r="F188" s="16"/>
      <x:c r="G188" s="10"/>
      <x:c r="H188" s="12" t="str">
        <x:f>IF(COUNTA(A188:B188,D188:G188)=0,"",IF(OR(A188="",B188="",D188="",ISBLANK(F188)),"Заполните строку",IF(OR(C188="Проверьте код",C188="Добавьте имя"),C188,IF(OR(NOT(ISNUMBER(A188)),NOT(ISNUMBER(F188)),F188&lt;0),"Проверьте дату и сумму",IF(NOT(OR(D188="Занятие",D188="Оплата",D188="Возврат",D188="План",D188="Отмена")),"Проверьте операцию",IF(AND(D188="Отмена",F188&lt;&gt;0),"Отмена: сумма 0","Готово"))))))</x:f>
      </x:c>
    </x:row>
    <x:row r="189" ht="24" customHeight="1">
      <x:c r="A189" s="20"/>
      <x:c r="B189" s="10"/>
      <x:c r="C189" s="12" t="str">
        <x:f>IF(B189="","",IF(COUNTIFS('Ученики'!$A$9:$A$58,B189)&lt;&gt;1,"Проверьте код",IF(VLOOKUP(B189,'Ученики'!$A$9:$B$58,2,FALSE)=0,"Добавьте имя",VLOOKUP(B189,'Ученики'!$A$9:$B$58,2,FALSE))))</x:f>
      </x:c>
      <x:c r="D189" s="10"/>
      <x:c r="E189" s="10"/>
      <x:c r="F189" s="16"/>
      <x:c r="G189" s="10"/>
      <x:c r="H189" s="12" t="str">
        <x:f>IF(COUNTA(A189:B189,D189:G189)=0,"",IF(OR(A189="",B189="",D189="",ISBLANK(F189)),"Заполните строку",IF(OR(C189="Проверьте код",C189="Добавьте имя"),C189,IF(OR(NOT(ISNUMBER(A189)),NOT(ISNUMBER(F189)),F189&lt;0),"Проверьте дату и сумму",IF(NOT(OR(D189="Занятие",D189="Оплата",D189="Возврат",D189="План",D189="Отмена")),"Проверьте операцию",IF(AND(D189="Отмена",F189&lt;&gt;0),"Отмена: сумма 0","Готово"))))))</x:f>
      </x:c>
    </x:row>
    <x:row r="190" ht="24" customHeight="1">
      <x:c r="A190" s="20"/>
      <x:c r="B190" s="10"/>
      <x:c r="C190" s="12" t="str">
        <x:f>IF(B190="","",IF(COUNTIFS('Ученики'!$A$9:$A$58,B190)&lt;&gt;1,"Проверьте код",IF(VLOOKUP(B190,'Ученики'!$A$9:$B$58,2,FALSE)=0,"Добавьте имя",VLOOKUP(B190,'Ученики'!$A$9:$B$58,2,FALSE))))</x:f>
      </x:c>
      <x:c r="D190" s="10"/>
      <x:c r="E190" s="10"/>
      <x:c r="F190" s="16"/>
      <x:c r="G190" s="10"/>
      <x:c r="H190" s="12" t="str">
        <x:f>IF(COUNTA(A190:B190,D190:G190)=0,"",IF(OR(A190="",B190="",D190="",ISBLANK(F190)),"Заполните строку",IF(OR(C190="Проверьте код",C190="Добавьте имя"),C190,IF(OR(NOT(ISNUMBER(A190)),NOT(ISNUMBER(F190)),F190&lt;0),"Проверьте дату и сумму",IF(NOT(OR(D190="Занятие",D190="Оплата",D190="Возврат",D190="План",D190="Отмена")),"Проверьте операцию",IF(AND(D190="Отмена",F190&lt;&gt;0),"Отмена: сумма 0","Готово"))))))</x:f>
      </x:c>
    </x:row>
    <x:row r="191" ht="24" customHeight="1">
      <x:c r="A191" s="20"/>
      <x:c r="B191" s="10"/>
      <x:c r="C191" s="12" t="str">
        <x:f>IF(B191="","",IF(COUNTIFS('Ученики'!$A$9:$A$58,B191)&lt;&gt;1,"Проверьте код",IF(VLOOKUP(B191,'Ученики'!$A$9:$B$58,2,FALSE)=0,"Добавьте имя",VLOOKUP(B191,'Ученики'!$A$9:$B$58,2,FALSE))))</x:f>
      </x:c>
      <x:c r="D191" s="10"/>
      <x:c r="E191" s="10"/>
      <x:c r="F191" s="16"/>
      <x:c r="G191" s="10"/>
      <x:c r="H191" s="12" t="str">
        <x:f>IF(COUNTA(A191:B191,D191:G191)=0,"",IF(OR(A191="",B191="",D191="",ISBLANK(F191)),"Заполните строку",IF(OR(C191="Проверьте код",C191="Добавьте имя"),C191,IF(OR(NOT(ISNUMBER(A191)),NOT(ISNUMBER(F191)),F191&lt;0),"Проверьте дату и сумму",IF(NOT(OR(D191="Занятие",D191="Оплата",D191="Возврат",D191="План",D191="Отмена")),"Проверьте операцию",IF(AND(D191="Отмена",F191&lt;&gt;0),"Отмена: сумма 0","Готово"))))))</x:f>
      </x:c>
    </x:row>
    <x:row r="192" ht="24" customHeight="1">
      <x:c r="A192" s="20"/>
      <x:c r="B192" s="10"/>
      <x:c r="C192" s="12" t="str">
        <x:f>IF(B192="","",IF(COUNTIFS('Ученики'!$A$9:$A$58,B192)&lt;&gt;1,"Проверьте код",IF(VLOOKUP(B192,'Ученики'!$A$9:$B$58,2,FALSE)=0,"Добавьте имя",VLOOKUP(B192,'Ученики'!$A$9:$B$58,2,FALSE))))</x:f>
      </x:c>
      <x:c r="D192" s="10"/>
      <x:c r="E192" s="10"/>
      <x:c r="F192" s="16"/>
      <x:c r="G192" s="10"/>
      <x:c r="H192" s="12" t="str">
        <x:f>IF(COUNTA(A192:B192,D192:G192)=0,"",IF(OR(A192="",B192="",D192="",ISBLANK(F192)),"Заполните строку",IF(OR(C192="Проверьте код",C192="Добавьте имя"),C192,IF(OR(NOT(ISNUMBER(A192)),NOT(ISNUMBER(F192)),F192&lt;0),"Проверьте дату и сумму",IF(NOT(OR(D192="Занятие",D192="Оплата",D192="Возврат",D192="План",D192="Отмена")),"Проверьте операцию",IF(AND(D192="Отмена",F192&lt;&gt;0),"Отмена: сумма 0","Готово"))))))</x:f>
      </x:c>
    </x:row>
    <x:row r="193" ht="24" customHeight="1">
      <x:c r="A193" s="20"/>
      <x:c r="B193" s="10"/>
      <x:c r="C193" s="12" t="str">
        <x:f>IF(B193="","",IF(COUNTIFS('Ученики'!$A$9:$A$58,B193)&lt;&gt;1,"Проверьте код",IF(VLOOKUP(B193,'Ученики'!$A$9:$B$58,2,FALSE)=0,"Добавьте имя",VLOOKUP(B193,'Ученики'!$A$9:$B$58,2,FALSE))))</x:f>
      </x:c>
      <x:c r="D193" s="10"/>
      <x:c r="E193" s="10"/>
      <x:c r="F193" s="16"/>
      <x:c r="G193" s="10"/>
      <x:c r="H193" s="12" t="str">
        <x:f>IF(COUNTA(A193:B193,D193:G193)=0,"",IF(OR(A193="",B193="",D193="",ISBLANK(F193)),"Заполните строку",IF(OR(C193="Проверьте код",C193="Добавьте имя"),C193,IF(OR(NOT(ISNUMBER(A193)),NOT(ISNUMBER(F193)),F193&lt;0),"Проверьте дату и сумму",IF(NOT(OR(D193="Занятие",D193="Оплата",D193="Возврат",D193="План",D193="Отмена")),"Проверьте операцию",IF(AND(D193="Отмена",F193&lt;&gt;0),"Отмена: сумма 0","Готово"))))))</x:f>
      </x:c>
    </x:row>
    <x:row r="194" ht="24" customHeight="1">
      <x:c r="A194" s="20"/>
      <x:c r="B194" s="10"/>
      <x:c r="C194" s="12" t="str">
        <x:f>IF(B194="","",IF(COUNTIFS('Ученики'!$A$9:$A$58,B194)&lt;&gt;1,"Проверьте код",IF(VLOOKUP(B194,'Ученики'!$A$9:$B$58,2,FALSE)=0,"Добавьте имя",VLOOKUP(B194,'Ученики'!$A$9:$B$58,2,FALSE))))</x:f>
      </x:c>
      <x:c r="D194" s="10"/>
      <x:c r="E194" s="10"/>
      <x:c r="F194" s="16"/>
      <x:c r="G194" s="10"/>
      <x:c r="H194" s="12" t="str">
        <x:f>IF(COUNTA(A194:B194,D194:G194)=0,"",IF(OR(A194="",B194="",D194="",ISBLANK(F194)),"Заполните строку",IF(OR(C194="Проверьте код",C194="Добавьте имя"),C194,IF(OR(NOT(ISNUMBER(A194)),NOT(ISNUMBER(F194)),F194&lt;0),"Проверьте дату и сумму",IF(NOT(OR(D194="Занятие",D194="Оплата",D194="Возврат",D194="План",D194="Отмена")),"Проверьте операцию",IF(AND(D194="Отмена",F194&lt;&gt;0),"Отмена: сумма 0","Готово"))))))</x:f>
      </x:c>
    </x:row>
    <x:row r="195" ht="24" customHeight="1">
      <x:c r="A195" s="20"/>
      <x:c r="B195" s="10"/>
      <x:c r="C195" s="12" t="str">
        <x:f>IF(B195="","",IF(COUNTIFS('Ученики'!$A$9:$A$58,B195)&lt;&gt;1,"Проверьте код",IF(VLOOKUP(B195,'Ученики'!$A$9:$B$58,2,FALSE)=0,"Добавьте имя",VLOOKUP(B195,'Ученики'!$A$9:$B$58,2,FALSE))))</x:f>
      </x:c>
      <x:c r="D195" s="10"/>
      <x:c r="E195" s="10"/>
      <x:c r="F195" s="16"/>
      <x:c r="G195" s="10"/>
      <x:c r="H195" s="12" t="str">
        <x:f>IF(COUNTA(A195:B195,D195:G195)=0,"",IF(OR(A195="",B195="",D195="",ISBLANK(F195)),"Заполните строку",IF(OR(C195="Проверьте код",C195="Добавьте имя"),C195,IF(OR(NOT(ISNUMBER(A195)),NOT(ISNUMBER(F195)),F195&lt;0),"Проверьте дату и сумму",IF(NOT(OR(D195="Занятие",D195="Оплата",D195="Возврат",D195="План",D195="Отмена")),"Проверьте операцию",IF(AND(D195="Отмена",F195&lt;&gt;0),"Отмена: сумма 0","Готово"))))))</x:f>
      </x:c>
    </x:row>
    <x:row r="196" ht="24" customHeight="1">
      <x:c r="A196" s="20"/>
      <x:c r="B196" s="10"/>
      <x:c r="C196" s="12" t="str">
        <x:f>IF(B196="","",IF(COUNTIFS('Ученики'!$A$9:$A$58,B196)&lt;&gt;1,"Проверьте код",IF(VLOOKUP(B196,'Ученики'!$A$9:$B$58,2,FALSE)=0,"Добавьте имя",VLOOKUP(B196,'Ученики'!$A$9:$B$58,2,FALSE))))</x:f>
      </x:c>
      <x:c r="D196" s="10"/>
      <x:c r="E196" s="10"/>
      <x:c r="F196" s="16"/>
      <x:c r="G196" s="10"/>
      <x:c r="H196" s="12" t="str">
        <x:f>IF(COUNTA(A196:B196,D196:G196)=0,"",IF(OR(A196="",B196="",D196="",ISBLANK(F196)),"Заполните строку",IF(OR(C196="Проверьте код",C196="Добавьте имя"),C196,IF(OR(NOT(ISNUMBER(A196)),NOT(ISNUMBER(F196)),F196&lt;0),"Проверьте дату и сумму",IF(NOT(OR(D196="Занятие",D196="Оплата",D196="Возврат",D196="План",D196="Отмена")),"Проверьте операцию",IF(AND(D196="Отмена",F196&lt;&gt;0),"Отмена: сумма 0","Готово"))))))</x:f>
      </x:c>
    </x:row>
    <x:row r="197" ht="24" customHeight="1">
      <x:c r="A197" s="20"/>
      <x:c r="B197" s="10"/>
      <x:c r="C197" s="12" t="str">
        <x:f>IF(B197="","",IF(COUNTIFS('Ученики'!$A$9:$A$58,B197)&lt;&gt;1,"Проверьте код",IF(VLOOKUP(B197,'Ученики'!$A$9:$B$58,2,FALSE)=0,"Добавьте имя",VLOOKUP(B197,'Ученики'!$A$9:$B$58,2,FALSE))))</x:f>
      </x:c>
      <x:c r="D197" s="10"/>
      <x:c r="E197" s="10"/>
      <x:c r="F197" s="16"/>
      <x:c r="G197" s="10"/>
      <x:c r="H197" s="12" t="str">
        <x:f>IF(COUNTA(A197:B197,D197:G197)=0,"",IF(OR(A197="",B197="",D197="",ISBLANK(F197)),"Заполните строку",IF(OR(C197="Проверьте код",C197="Добавьте имя"),C197,IF(OR(NOT(ISNUMBER(A197)),NOT(ISNUMBER(F197)),F197&lt;0),"Проверьте дату и сумму",IF(NOT(OR(D197="Занятие",D197="Оплата",D197="Возврат",D197="План",D197="Отмена")),"Проверьте операцию",IF(AND(D197="Отмена",F197&lt;&gt;0),"Отмена: сумма 0","Готово"))))))</x:f>
      </x:c>
    </x:row>
    <x:row r="198" ht="24" customHeight="1">
      <x:c r="A198" s="20"/>
      <x:c r="B198" s="10"/>
      <x:c r="C198" s="12" t="str">
        <x:f>IF(B198="","",IF(COUNTIFS('Ученики'!$A$9:$A$58,B198)&lt;&gt;1,"Проверьте код",IF(VLOOKUP(B198,'Ученики'!$A$9:$B$58,2,FALSE)=0,"Добавьте имя",VLOOKUP(B198,'Ученики'!$A$9:$B$58,2,FALSE))))</x:f>
      </x:c>
      <x:c r="D198" s="10"/>
      <x:c r="E198" s="10"/>
      <x:c r="F198" s="16"/>
      <x:c r="G198" s="10"/>
      <x:c r="H198" s="12" t="str">
        <x:f>IF(COUNTA(A198:B198,D198:G198)=0,"",IF(OR(A198="",B198="",D198="",ISBLANK(F198)),"Заполните строку",IF(OR(C198="Проверьте код",C198="Добавьте имя"),C198,IF(OR(NOT(ISNUMBER(A198)),NOT(ISNUMBER(F198)),F198&lt;0),"Проверьте дату и сумму",IF(NOT(OR(D198="Занятие",D198="Оплата",D198="Возврат",D198="План",D198="Отмена")),"Проверьте операцию",IF(AND(D198="Отмена",F198&lt;&gt;0),"Отмена: сумма 0","Готово"))))))</x:f>
      </x:c>
    </x:row>
    <x:row r="199" ht="24" customHeight="1">
      <x:c r="A199" s="20"/>
      <x:c r="B199" s="10"/>
      <x:c r="C199" s="12" t="str">
        <x:f>IF(B199="","",IF(COUNTIFS('Ученики'!$A$9:$A$58,B199)&lt;&gt;1,"Проверьте код",IF(VLOOKUP(B199,'Ученики'!$A$9:$B$58,2,FALSE)=0,"Добавьте имя",VLOOKUP(B199,'Ученики'!$A$9:$B$58,2,FALSE))))</x:f>
      </x:c>
      <x:c r="D199" s="10"/>
      <x:c r="E199" s="10"/>
      <x:c r="F199" s="16"/>
      <x:c r="G199" s="10"/>
      <x:c r="H199" s="12" t="str">
        <x:f>IF(COUNTA(A199:B199,D199:G199)=0,"",IF(OR(A199="",B199="",D199="",ISBLANK(F199)),"Заполните строку",IF(OR(C199="Проверьте код",C199="Добавьте имя"),C199,IF(OR(NOT(ISNUMBER(A199)),NOT(ISNUMBER(F199)),F199&lt;0),"Проверьте дату и сумму",IF(NOT(OR(D199="Занятие",D199="Оплата",D199="Возврат",D199="План",D199="Отмена")),"Проверьте операцию",IF(AND(D199="Отмена",F199&lt;&gt;0),"Отмена: сумма 0","Готово"))))))</x:f>
      </x:c>
    </x:row>
    <x:row r="200" ht="24" customHeight="1">
      <x:c r="A200" s="20"/>
      <x:c r="B200" s="10"/>
      <x:c r="C200" s="12" t="str">
        <x:f>IF(B200="","",IF(COUNTIFS('Ученики'!$A$9:$A$58,B200)&lt;&gt;1,"Проверьте код",IF(VLOOKUP(B200,'Ученики'!$A$9:$B$58,2,FALSE)=0,"Добавьте имя",VLOOKUP(B200,'Ученики'!$A$9:$B$58,2,FALSE))))</x:f>
      </x:c>
      <x:c r="D200" s="10"/>
      <x:c r="E200" s="10"/>
      <x:c r="F200" s="16"/>
      <x:c r="G200" s="10"/>
      <x:c r="H200" s="12" t="str">
        <x:f>IF(COUNTA(A200:B200,D200:G200)=0,"",IF(OR(A200="",B200="",D200="",ISBLANK(F200)),"Заполните строку",IF(OR(C200="Проверьте код",C200="Добавьте имя"),C200,IF(OR(NOT(ISNUMBER(A200)),NOT(ISNUMBER(F200)),F200&lt;0),"Проверьте дату и сумму",IF(NOT(OR(D200="Занятие",D200="Оплата",D200="Возврат",D200="План",D200="Отмена")),"Проверьте операцию",IF(AND(D200="Отмена",F200&lt;&gt;0),"Отмена: сумма 0","Готово"))))))</x:f>
      </x:c>
    </x:row>
    <x:row r="201" ht="24" customHeight="1">
      <x:c r="A201" s="20"/>
      <x:c r="B201" s="10"/>
      <x:c r="C201" s="12" t="str">
        <x:f>IF(B201="","",IF(COUNTIFS('Ученики'!$A$9:$A$58,B201)&lt;&gt;1,"Проверьте код",IF(VLOOKUP(B201,'Ученики'!$A$9:$B$58,2,FALSE)=0,"Добавьте имя",VLOOKUP(B201,'Ученики'!$A$9:$B$58,2,FALSE))))</x:f>
      </x:c>
      <x:c r="D201" s="10"/>
      <x:c r="E201" s="10"/>
      <x:c r="F201" s="16"/>
      <x:c r="G201" s="10"/>
      <x:c r="H201" s="12" t="str">
        <x:f>IF(COUNTA(A201:B201,D201:G201)=0,"",IF(OR(A201="",B201="",D201="",ISBLANK(F201)),"Заполните строку",IF(OR(C201="Проверьте код",C201="Добавьте имя"),C201,IF(OR(NOT(ISNUMBER(A201)),NOT(ISNUMBER(F201)),F201&lt;0),"Проверьте дату и сумму",IF(NOT(OR(D201="Занятие",D201="Оплата",D201="Возврат",D201="План",D201="Отмена")),"Проверьте операцию",IF(AND(D201="Отмена",F201&lt;&gt;0),"Отмена: сумма 0","Готово"))))))</x:f>
      </x:c>
    </x:row>
    <x:row r="202" ht="24" customHeight="1">
      <x:c r="A202" s="20"/>
      <x:c r="B202" s="10"/>
      <x:c r="C202" s="12" t="str">
        <x:f>IF(B202="","",IF(COUNTIFS('Ученики'!$A$9:$A$58,B202)&lt;&gt;1,"Проверьте код",IF(VLOOKUP(B202,'Ученики'!$A$9:$B$58,2,FALSE)=0,"Добавьте имя",VLOOKUP(B202,'Ученики'!$A$9:$B$58,2,FALSE))))</x:f>
      </x:c>
      <x:c r="D202" s="10"/>
      <x:c r="E202" s="10"/>
      <x:c r="F202" s="16"/>
      <x:c r="G202" s="10"/>
      <x:c r="H202" s="12" t="str">
        <x:f>IF(COUNTA(A202:B202,D202:G202)=0,"",IF(OR(A202="",B202="",D202="",ISBLANK(F202)),"Заполните строку",IF(OR(C202="Проверьте код",C202="Добавьте имя"),C202,IF(OR(NOT(ISNUMBER(A202)),NOT(ISNUMBER(F202)),F202&lt;0),"Проверьте дату и сумму",IF(NOT(OR(D202="Занятие",D202="Оплата",D202="Возврат",D202="План",D202="Отмена")),"Проверьте операцию",IF(AND(D202="Отмена",F202&lt;&gt;0),"Отмена: сумма 0","Готово"))))))</x:f>
      </x:c>
    </x:row>
    <x:row r="203" ht="24" customHeight="1">
      <x:c r="A203" s="20"/>
      <x:c r="B203" s="10"/>
      <x:c r="C203" s="12" t="str">
        <x:f>IF(B203="","",IF(COUNTIFS('Ученики'!$A$9:$A$58,B203)&lt;&gt;1,"Проверьте код",IF(VLOOKUP(B203,'Ученики'!$A$9:$B$58,2,FALSE)=0,"Добавьте имя",VLOOKUP(B203,'Ученики'!$A$9:$B$58,2,FALSE))))</x:f>
      </x:c>
      <x:c r="D203" s="10"/>
      <x:c r="E203" s="10"/>
      <x:c r="F203" s="16"/>
      <x:c r="G203" s="10"/>
      <x:c r="H203" s="12" t="str">
        <x:f>IF(COUNTA(A203:B203,D203:G203)=0,"",IF(OR(A203="",B203="",D203="",ISBLANK(F203)),"Заполните строку",IF(OR(C203="Проверьте код",C203="Добавьте имя"),C203,IF(OR(NOT(ISNUMBER(A203)),NOT(ISNUMBER(F203)),F203&lt;0),"Проверьте дату и сумму",IF(NOT(OR(D203="Занятие",D203="Оплата",D203="Возврат",D203="План",D203="Отмена")),"Проверьте операцию",IF(AND(D203="Отмена",F203&lt;&gt;0),"Отмена: сумма 0","Готово"))))))</x:f>
      </x:c>
    </x:row>
    <x:row r="204" ht="24" customHeight="1">
      <x:c r="A204" s="20"/>
      <x:c r="B204" s="10"/>
      <x:c r="C204" s="12" t="str">
        <x:f>IF(B204="","",IF(COUNTIFS('Ученики'!$A$9:$A$58,B204)&lt;&gt;1,"Проверьте код",IF(VLOOKUP(B204,'Ученики'!$A$9:$B$58,2,FALSE)=0,"Добавьте имя",VLOOKUP(B204,'Ученики'!$A$9:$B$58,2,FALSE))))</x:f>
      </x:c>
      <x:c r="D204" s="10"/>
      <x:c r="E204" s="10"/>
      <x:c r="F204" s="16"/>
      <x:c r="G204" s="10"/>
      <x:c r="H204" s="12" t="str">
        <x:f>IF(COUNTA(A204:B204,D204:G204)=0,"",IF(OR(A204="",B204="",D204="",ISBLANK(F204)),"Заполните строку",IF(OR(C204="Проверьте код",C204="Добавьте имя"),C204,IF(OR(NOT(ISNUMBER(A204)),NOT(ISNUMBER(F204)),F204&lt;0),"Проверьте дату и сумму",IF(NOT(OR(D204="Занятие",D204="Оплата",D204="Возврат",D204="План",D204="Отмена")),"Проверьте операцию",IF(AND(D204="Отмена",F204&lt;&gt;0),"Отмена: сумма 0","Готово"))))))</x:f>
      </x:c>
    </x:row>
    <x:row r="205" ht="24" customHeight="1">
      <x:c r="A205" s="20"/>
      <x:c r="B205" s="10"/>
      <x:c r="C205" s="12" t="str">
        <x:f>IF(B205="","",IF(COUNTIFS('Ученики'!$A$9:$A$58,B205)&lt;&gt;1,"Проверьте код",IF(VLOOKUP(B205,'Ученики'!$A$9:$B$58,2,FALSE)=0,"Добавьте имя",VLOOKUP(B205,'Ученики'!$A$9:$B$58,2,FALSE))))</x:f>
      </x:c>
      <x:c r="D205" s="10"/>
      <x:c r="E205" s="10"/>
      <x:c r="F205" s="16"/>
      <x:c r="G205" s="10"/>
      <x:c r="H205" s="12" t="str">
        <x:f>IF(COUNTA(A205:B205,D205:G205)=0,"",IF(OR(A205="",B205="",D205="",ISBLANK(F205)),"Заполните строку",IF(OR(C205="Проверьте код",C205="Добавьте имя"),C205,IF(OR(NOT(ISNUMBER(A205)),NOT(ISNUMBER(F205)),F205&lt;0),"Проверьте дату и сумму",IF(NOT(OR(D205="Занятие",D205="Оплата",D205="Возврат",D205="План",D205="Отмена")),"Проверьте операцию",IF(AND(D205="Отмена",F205&lt;&gt;0),"Отмена: сумма 0","Готово"))))))</x:f>
      </x:c>
    </x:row>
    <x:row r="206" ht="24" customHeight="1">
      <x:c r="A206" s="20"/>
      <x:c r="B206" s="10"/>
      <x:c r="C206" s="12" t="str">
        <x:f>IF(B206="","",IF(COUNTIFS('Ученики'!$A$9:$A$58,B206)&lt;&gt;1,"Проверьте код",IF(VLOOKUP(B206,'Ученики'!$A$9:$B$58,2,FALSE)=0,"Добавьте имя",VLOOKUP(B206,'Ученики'!$A$9:$B$58,2,FALSE))))</x:f>
      </x:c>
      <x:c r="D206" s="10"/>
      <x:c r="E206" s="10"/>
      <x:c r="F206" s="16"/>
      <x:c r="G206" s="10"/>
      <x:c r="H206" s="12" t="str">
        <x:f>IF(COUNTA(A206:B206,D206:G206)=0,"",IF(OR(A206="",B206="",D206="",ISBLANK(F206)),"Заполните строку",IF(OR(C206="Проверьте код",C206="Добавьте имя"),C206,IF(OR(NOT(ISNUMBER(A206)),NOT(ISNUMBER(F206)),F206&lt;0),"Проверьте дату и сумму",IF(NOT(OR(D206="Занятие",D206="Оплата",D206="Возврат",D206="План",D206="Отмена")),"Проверьте операцию",IF(AND(D206="Отмена",F206&lt;&gt;0),"Отмена: сумма 0","Готово"))))))</x:f>
      </x:c>
    </x:row>
    <x:row r="207" ht="24" customHeight="1">
      <x:c r="A207" s="20"/>
      <x:c r="B207" s="10"/>
      <x:c r="C207" s="12" t="str">
        <x:f>IF(B207="","",IF(COUNTIFS('Ученики'!$A$9:$A$58,B207)&lt;&gt;1,"Проверьте код",IF(VLOOKUP(B207,'Ученики'!$A$9:$B$58,2,FALSE)=0,"Добавьте имя",VLOOKUP(B207,'Ученики'!$A$9:$B$58,2,FALSE))))</x:f>
      </x:c>
      <x:c r="D207" s="10"/>
      <x:c r="E207" s="10"/>
      <x:c r="F207" s="16"/>
      <x:c r="G207" s="10"/>
      <x:c r="H207" s="12" t="str">
        <x:f>IF(COUNTA(A207:B207,D207:G207)=0,"",IF(OR(A207="",B207="",D207="",ISBLANK(F207)),"Заполните строку",IF(OR(C207="Проверьте код",C207="Добавьте имя"),C207,IF(OR(NOT(ISNUMBER(A207)),NOT(ISNUMBER(F207)),F207&lt;0),"Проверьте дату и сумму",IF(NOT(OR(D207="Занятие",D207="Оплата",D207="Возврат",D207="План",D207="Отмена")),"Проверьте операцию",IF(AND(D207="Отмена",F207&lt;&gt;0),"Отмена: сумма 0","Готово"))))))</x:f>
      </x:c>
    </x:row>
    <x:row r="208" ht="24" customHeight="1">
      <x:c r="A208" s="20"/>
      <x:c r="B208" s="10"/>
      <x:c r="C208" s="12" t="str">
        <x:f>IF(B208="","",IF(COUNTIFS('Ученики'!$A$9:$A$58,B208)&lt;&gt;1,"Проверьте код",IF(VLOOKUP(B208,'Ученики'!$A$9:$B$58,2,FALSE)=0,"Добавьте имя",VLOOKUP(B208,'Ученики'!$A$9:$B$58,2,FALSE))))</x:f>
      </x:c>
      <x:c r="D208" s="10"/>
      <x:c r="E208" s="10"/>
      <x:c r="F208" s="16"/>
      <x:c r="G208" s="10"/>
      <x:c r="H208" s="12" t="str">
        <x:f>IF(COUNTA(A208:B208,D208:G208)=0,"",IF(OR(A208="",B208="",D208="",ISBLANK(F208)),"Заполните строку",IF(OR(C208="Проверьте код",C208="Добавьте имя"),C208,IF(OR(NOT(ISNUMBER(A208)),NOT(ISNUMBER(F208)),F208&lt;0),"Проверьте дату и сумму",IF(NOT(OR(D208="Занятие",D208="Оплата",D208="Возврат",D208="План",D208="Отмена")),"Проверьте операцию",IF(AND(D208="Отмена",F208&lt;&gt;0),"Отмена: сумма 0","Готово"))))))</x:f>
      </x:c>
    </x:row>
    <x:row r="209" ht="24" customHeight="1">
      <x:c r="A209" s="20"/>
      <x:c r="B209" s="10"/>
      <x:c r="C209" s="12" t="str">
        <x:f>IF(B209="","",IF(COUNTIFS('Ученики'!$A$9:$A$58,B209)&lt;&gt;1,"Проверьте код",IF(VLOOKUP(B209,'Ученики'!$A$9:$B$58,2,FALSE)=0,"Добавьте имя",VLOOKUP(B209,'Ученики'!$A$9:$B$58,2,FALSE))))</x:f>
      </x:c>
      <x:c r="D209" s="10"/>
      <x:c r="E209" s="10"/>
      <x:c r="F209" s="16"/>
      <x:c r="G209" s="10"/>
      <x:c r="H209" s="12" t="str">
        <x:f>IF(COUNTA(A209:B209,D209:G209)=0,"",IF(OR(A209="",B209="",D209="",ISBLANK(F209)),"Заполните строку",IF(OR(C209="Проверьте код",C209="Добавьте имя"),C209,IF(OR(NOT(ISNUMBER(A209)),NOT(ISNUMBER(F209)),F209&lt;0),"Проверьте дату и сумму",IF(NOT(OR(D209="Занятие",D209="Оплата",D209="Возврат",D209="План",D209="Отмена")),"Проверьте операцию",IF(AND(D209="Отмена",F209&lt;&gt;0),"Отмена: сумма 0","Готово"))))))</x:f>
      </x:c>
    </x:row>
    <x:row r="210" ht="24" customHeight="1">
      <x:c r="A210" s="20"/>
      <x:c r="B210" s="10"/>
      <x:c r="C210" s="12" t="str">
        <x:f>IF(B210="","",IF(COUNTIFS('Ученики'!$A$9:$A$58,B210)&lt;&gt;1,"Проверьте код",IF(VLOOKUP(B210,'Ученики'!$A$9:$B$58,2,FALSE)=0,"Добавьте имя",VLOOKUP(B210,'Ученики'!$A$9:$B$58,2,FALSE))))</x:f>
      </x:c>
      <x:c r="D210" s="10"/>
      <x:c r="E210" s="10"/>
      <x:c r="F210" s="16"/>
      <x:c r="G210" s="10"/>
      <x:c r="H210" s="12" t="str">
        <x:f>IF(COUNTA(A210:B210,D210:G210)=0,"",IF(OR(A210="",B210="",D210="",ISBLANK(F210)),"Заполните строку",IF(OR(C210="Проверьте код",C210="Добавьте имя"),C210,IF(OR(NOT(ISNUMBER(A210)),NOT(ISNUMBER(F210)),F210&lt;0),"Проверьте дату и сумму",IF(NOT(OR(D210="Занятие",D210="Оплата",D210="Возврат",D210="План",D210="Отмена")),"Проверьте операцию",IF(AND(D210="Отмена",F210&lt;&gt;0),"Отмена: сумма 0","Готово"))))))</x:f>
      </x:c>
    </x:row>
    <x:row r="211" ht="24" customHeight="1">
      <x:c r="A211" s="20"/>
      <x:c r="B211" s="10"/>
      <x:c r="C211" s="12" t="str">
        <x:f>IF(B211="","",IF(COUNTIFS('Ученики'!$A$9:$A$58,B211)&lt;&gt;1,"Проверьте код",IF(VLOOKUP(B211,'Ученики'!$A$9:$B$58,2,FALSE)=0,"Добавьте имя",VLOOKUP(B211,'Ученики'!$A$9:$B$58,2,FALSE))))</x:f>
      </x:c>
      <x:c r="D211" s="10"/>
      <x:c r="E211" s="10"/>
      <x:c r="F211" s="16"/>
      <x:c r="G211" s="10"/>
      <x:c r="H211" s="12" t="str">
        <x:f>IF(COUNTA(A211:B211,D211:G211)=0,"",IF(OR(A211="",B211="",D211="",ISBLANK(F211)),"Заполните строку",IF(OR(C211="Проверьте код",C211="Добавьте имя"),C211,IF(OR(NOT(ISNUMBER(A211)),NOT(ISNUMBER(F211)),F211&lt;0),"Проверьте дату и сумму",IF(NOT(OR(D211="Занятие",D211="Оплата",D211="Возврат",D211="План",D211="Отмена")),"Проверьте операцию",IF(AND(D211="Отмена",F211&lt;&gt;0),"Отмена: сумма 0","Готово"))))))</x:f>
      </x:c>
    </x:row>
    <x:row r="212" ht="24" customHeight="1">
      <x:c r="A212" s="20"/>
      <x:c r="B212" s="10"/>
      <x:c r="C212" s="12" t="str">
        <x:f>IF(B212="","",IF(COUNTIFS('Ученики'!$A$9:$A$58,B212)&lt;&gt;1,"Проверьте код",IF(VLOOKUP(B212,'Ученики'!$A$9:$B$58,2,FALSE)=0,"Добавьте имя",VLOOKUP(B212,'Ученики'!$A$9:$B$58,2,FALSE))))</x:f>
      </x:c>
      <x:c r="D212" s="10"/>
      <x:c r="E212" s="10"/>
      <x:c r="F212" s="16"/>
      <x:c r="G212" s="10"/>
      <x:c r="H212" s="12" t="str">
        <x:f>IF(COUNTA(A212:B212,D212:G212)=0,"",IF(OR(A212="",B212="",D212="",ISBLANK(F212)),"Заполните строку",IF(OR(C212="Проверьте код",C212="Добавьте имя"),C212,IF(OR(NOT(ISNUMBER(A212)),NOT(ISNUMBER(F212)),F212&lt;0),"Проверьте дату и сумму",IF(NOT(OR(D212="Занятие",D212="Оплата",D212="Возврат",D212="План",D212="Отмена")),"Проверьте операцию",IF(AND(D212="Отмена",F212&lt;&gt;0),"Отмена: сумма 0","Готово"))))))</x:f>
      </x:c>
    </x:row>
    <x:row r="213" ht="24" customHeight="1">
      <x:c r="A213" s="20"/>
      <x:c r="B213" s="10"/>
      <x:c r="C213" s="12" t="str">
        <x:f>IF(B213="","",IF(COUNTIFS('Ученики'!$A$9:$A$58,B213)&lt;&gt;1,"Проверьте код",IF(VLOOKUP(B213,'Ученики'!$A$9:$B$58,2,FALSE)=0,"Добавьте имя",VLOOKUP(B213,'Ученики'!$A$9:$B$58,2,FALSE))))</x:f>
      </x:c>
      <x:c r="D213" s="10"/>
      <x:c r="E213" s="10"/>
      <x:c r="F213" s="16"/>
      <x:c r="G213" s="10"/>
      <x:c r="H213" s="12" t="str">
        <x:f>IF(COUNTA(A213:B213,D213:G213)=0,"",IF(OR(A213="",B213="",D213="",ISBLANK(F213)),"Заполните строку",IF(OR(C213="Проверьте код",C213="Добавьте имя"),C213,IF(OR(NOT(ISNUMBER(A213)),NOT(ISNUMBER(F213)),F213&lt;0),"Проверьте дату и сумму",IF(NOT(OR(D213="Занятие",D213="Оплата",D213="Возврат",D213="План",D213="Отмена")),"Проверьте операцию",IF(AND(D213="Отмена",F213&lt;&gt;0),"Отмена: сумма 0","Готово"))))))</x:f>
      </x:c>
    </x:row>
    <x:row r="214" ht="24" customHeight="1">
      <x:c r="A214" s="20"/>
      <x:c r="B214" s="10"/>
      <x:c r="C214" s="12" t="str">
        <x:f>IF(B214="","",IF(COUNTIFS('Ученики'!$A$9:$A$58,B214)&lt;&gt;1,"Проверьте код",IF(VLOOKUP(B214,'Ученики'!$A$9:$B$58,2,FALSE)=0,"Добавьте имя",VLOOKUP(B214,'Ученики'!$A$9:$B$58,2,FALSE))))</x:f>
      </x:c>
      <x:c r="D214" s="10"/>
      <x:c r="E214" s="10"/>
      <x:c r="F214" s="16"/>
      <x:c r="G214" s="10"/>
      <x:c r="H214" s="12" t="str">
        <x:f>IF(COUNTA(A214:B214,D214:G214)=0,"",IF(OR(A214="",B214="",D214="",ISBLANK(F214)),"Заполните строку",IF(OR(C214="Проверьте код",C214="Добавьте имя"),C214,IF(OR(NOT(ISNUMBER(A214)),NOT(ISNUMBER(F214)),F214&lt;0),"Проверьте дату и сумму",IF(NOT(OR(D214="Занятие",D214="Оплата",D214="Возврат",D214="План",D214="Отмена")),"Проверьте операцию",IF(AND(D214="Отмена",F214&lt;&gt;0),"Отмена: сумма 0","Готово"))))))</x:f>
      </x:c>
    </x:row>
    <x:row r="215" ht="24" customHeight="1">
      <x:c r="A215" s="20"/>
      <x:c r="B215" s="10"/>
      <x:c r="C215" s="12" t="str">
        <x:f>IF(B215="","",IF(COUNTIFS('Ученики'!$A$9:$A$58,B215)&lt;&gt;1,"Проверьте код",IF(VLOOKUP(B215,'Ученики'!$A$9:$B$58,2,FALSE)=0,"Добавьте имя",VLOOKUP(B215,'Ученики'!$A$9:$B$58,2,FALSE))))</x:f>
      </x:c>
      <x:c r="D215" s="10"/>
      <x:c r="E215" s="10"/>
      <x:c r="F215" s="16"/>
      <x:c r="G215" s="10"/>
      <x:c r="H215" s="12" t="str">
        <x:f>IF(COUNTA(A215:B215,D215:G215)=0,"",IF(OR(A215="",B215="",D215="",ISBLANK(F215)),"Заполните строку",IF(OR(C215="Проверьте код",C215="Добавьте имя"),C215,IF(OR(NOT(ISNUMBER(A215)),NOT(ISNUMBER(F215)),F215&lt;0),"Проверьте дату и сумму",IF(NOT(OR(D215="Занятие",D215="Оплата",D215="Возврат",D215="План",D215="Отмена")),"Проверьте операцию",IF(AND(D215="Отмена",F215&lt;&gt;0),"Отмена: сумма 0","Готово"))))))</x:f>
      </x:c>
    </x:row>
    <x:row r="216" ht="24" customHeight="1">
      <x:c r="A216" s="20"/>
      <x:c r="B216" s="10"/>
      <x:c r="C216" s="12" t="str">
        <x:f>IF(B216="","",IF(COUNTIFS('Ученики'!$A$9:$A$58,B216)&lt;&gt;1,"Проверьте код",IF(VLOOKUP(B216,'Ученики'!$A$9:$B$58,2,FALSE)=0,"Добавьте имя",VLOOKUP(B216,'Ученики'!$A$9:$B$58,2,FALSE))))</x:f>
      </x:c>
      <x:c r="D216" s="10"/>
      <x:c r="E216" s="10"/>
      <x:c r="F216" s="16"/>
      <x:c r="G216" s="10"/>
      <x:c r="H216" s="12" t="str">
        <x:f>IF(COUNTA(A216:B216,D216:G216)=0,"",IF(OR(A216="",B216="",D216="",ISBLANK(F216)),"Заполните строку",IF(OR(C216="Проверьте код",C216="Добавьте имя"),C216,IF(OR(NOT(ISNUMBER(A216)),NOT(ISNUMBER(F216)),F216&lt;0),"Проверьте дату и сумму",IF(NOT(OR(D216="Занятие",D216="Оплата",D216="Возврат",D216="План",D216="Отмена")),"Проверьте операцию",IF(AND(D216="Отмена",F216&lt;&gt;0),"Отмена: сумма 0","Готово"))))))</x:f>
      </x:c>
    </x:row>
    <x:row r="217" ht="24" customHeight="1">
      <x:c r="A217" s="20"/>
      <x:c r="B217" s="10"/>
      <x:c r="C217" s="12" t="str">
        <x:f>IF(B217="","",IF(COUNTIFS('Ученики'!$A$9:$A$58,B217)&lt;&gt;1,"Проверьте код",IF(VLOOKUP(B217,'Ученики'!$A$9:$B$58,2,FALSE)=0,"Добавьте имя",VLOOKUP(B217,'Ученики'!$A$9:$B$58,2,FALSE))))</x:f>
      </x:c>
      <x:c r="D217" s="10"/>
      <x:c r="E217" s="10"/>
      <x:c r="F217" s="16"/>
      <x:c r="G217" s="10"/>
      <x:c r="H217" s="12" t="str">
        <x:f>IF(COUNTA(A217:B217,D217:G217)=0,"",IF(OR(A217="",B217="",D217="",ISBLANK(F217)),"Заполните строку",IF(OR(C217="Проверьте код",C217="Добавьте имя"),C217,IF(OR(NOT(ISNUMBER(A217)),NOT(ISNUMBER(F217)),F217&lt;0),"Проверьте дату и сумму",IF(NOT(OR(D217="Занятие",D217="Оплата",D217="Возврат",D217="План",D217="Отмена")),"Проверьте операцию",IF(AND(D217="Отмена",F217&lt;&gt;0),"Отмена: сумма 0","Готово"))))))</x:f>
      </x:c>
    </x:row>
    <x:row r="218" ht="24" customHeight="1">
      <x:c r="A218" s="20"/>
      <x:c r="B218" s="10"/>
      <x:c r="C218" s="12" t="str">
        <x:f>IF(B218="","",IF(COUNTIFS('Ученики'!$A$9:$A$58,B218)&lt;&gt;1,"Проверьте код",IF(VLOOKUP(B218,'Ученики'!$A$9:$B$58,2,FALSE)=0,"Добавьте имя",VLOOKUP(B218,'Ученики'!$A$9:$B$58,2,FALSE))))</x:f>
      </x:c>
      <x:c r="D218" s="10"/>
      <x:c r="E218" s="10"/>
      <x:c r="F218" s="16"/>
      <x:c r="G218" s="10"/>
      <x:c r="H218" s="12" t="str">
        <x:f>IF(COUNTA(A218:B218,D218:G218)=0,"",IF(OR(A218="",B218="",D218="",ISBLANK(F218)),"Заполните строку",IF(OR(C218="Проверьте код",C218="Добавьте имя"),C218,IF(OR(NOT(ISNUMBER(A218)),NOT(ISNUMBER(F218)),F218&lt;0),"Проверьте дату и сумму",IF(NOT(OR(D218="Занятие",D218="Оплата",D218="Возврат",D218="План",D218="Отмена")),"Проверьте операцию",IF(AND(D218="Отмена",F218&lt;&gt;0),"Отмена: сумма 0","Готово"))))))</x:f>
      </x:c>
    </x:row>
    <x:row r="219" ht="24" customHeight="1">
      <x:c r="A219" s="20"/>
      <x:c r="B219" s="10"/>
      <x:c r="C219" s="12" t="str">
        <x:f>IF(B219="","",IF(COUNTIFS('Ученики'!$A$9:$A$58,B219)&lt;&gt;1,"Проверьте код",IF(VLOOKUP(B219,'Ученики'!$A$9:$B$58,2,FALSE)=0,"Добавьте имя",VLOOKUP(B219,'Ученики'!$A$9:$B$58,2,FALSE))))</x:f>
      </x:c>
      <x:c r="D219" s="10"/>
      <x:c r="E219" s="10"/>
      <x:c r="F219" s="16"/>
      <x:c r="G219" s="10"/>
      <x:c r="H219" s="12" t="str">
        <x:f>IF(COUNTA(A219:B219,D219:G219)=0,"",IF(OR(A219="",B219="",D219="",ISBLANK(F219)),"Заполните строку",IF(OR(C219="Проверьте код",C219="Добавьте имя"),C219,IF(OR(NOT(ISNUMBER(A219)),NOT(ISNUMBER(F219)),F219&lt;0),"Проверьте дату и сумму",IF(NOT(OR(D219="Занятие",D219="Оплата",D219="Возврат",D219="План",D219="Отмена")),"Проверьте операцию",IF(AND(D219="Отмена",F219&lt;&gt;0),"Отмена: сумма 0","Готово"))))))</x:f>
      </x:c>
    </x:row>
    <x:row r="220" ht="24" customHeight="1">
      <x:c r="A220" s="20"/>
      <x:c r="B220" s="10"/>
      <x:c r="C220" s="12" t="str">
        <x:f>IF(B220="","",IF(COUNTIFS('Ученики'!$A$9:$A$58,B220)&lt;&gt;1,"Проверьте код",IF(VLOOKUP(B220,'Ученики'!$A$9:$B$58,2,FALSE)=0,"Добавьте имя",VLOOKUP(B220,'Ученики'!$A$9:$B$58,2,FALSE))))</x:f>
      </x:c>
      <x:c r="D220" s="10"/>
      <x:c r="E220" s="10"/>
      <x:c r="F220" s="16"/>
      <x:c r="G220" s="10"/>
      <x:c r="H220" s="12" t="str">
        <x:f>IF(COUNTA(A220:B220,D220:G220)=0,"",IF(OR(A220="",B220="",D220="",ISBLANK(F220)),"Заполните строку",IF(OR(C220="Проверьте код",C220="Добавьте имя"),C220,IF(OR(NOT(ISNUMBER(A220)),NOT(ISNUMBER(F220)),F220&lt;0),"Проверьте дату и сумму",IF(NOT(OR(D220="Занятие",D220="Оплата",D220="Возврат",D220="План",D220="Отмена")),"Проверьте операцию",IF(AND(D220="Отмена",F220&lt;&gt;0),"Отмена: сумма 0","Готово"))))))</x:f>
      </x:c>
    </x:row>
    <x:row r="221" ht="24" customHeight="1">
      <x:c r="A221" s="20"/>
      <x:c r="B221" s="10"/>
      <x:c r="C221" s="12" t="str">
        <x:f>IF(B221="","",IF(COUNTIFS('Ученики'!$A$9:$A$58,B221)&lt;&gt;1,"Проверьте код",IF(VLOOKUP(B221,'Ученики'!$A$9:$B$58,2,FALSE)=0,"Добавьте имя",VLOOKUP(B221,'Ученики'!$A$9:$B$58,2,FALSE))))</x:f>
      </x:c>
      <x:c r="D221" s="10"/>
      <x:c r="E221" s="10"/>
      <x:c r="F221" s="16"/>
      <x:c r="G221" s="10"/>
      <x:c r="H221" s="12" t="str">
        <x:f>IF(COUNTA(A221:B221,D221:G221)=0,"",IF(OR(A221="",B221="",D221="",ISBLANK(F221)),"Заполните строку",IF(OR(C221="Проверьте код",C221="Добавьте имя"),C221,IF(OR(NOT(ISNUMBER(A221)),NOT(ISNUMBER(F221)),F221&lt;0),"Проверьте дату и сумму",IF(NOT(OR(D221="Занятие",D221="Оплата",D221="Возврат",D221="План",D221="Отмена")),"Проверьте операцию",IF(AND(D221="Отмена",F221&lt;&gt;0),"Отмена: сумма 0","Готово"))))))</x:f>
      </x:c>
    </x:row>
    <x:row r="222" ht="24" customHeight="1">
      <x:c r="A222" s="20"/>
      <x:c r="B222" s="10"/>
      <x:c r="C222" s="12" t="str">
        <x:f>IF(B222="","",IF(COUNTIFS('Ученики'!$A$9:$A$58,B222)&lt;&gt;1,"Проверьте код",IF(VLOOKUP(B222,'Ученики'!$A$9:$B$58,2,FALSE)=0,"Добавьте имя",VLOOKUP(B222,'Ученики'!$A$9:$B$58,2,FALSE))))</x:f>
      </x:c>
      <x:c r="D222" s="10"/>
      <x:c r="E222" s="10"/>
      <x:c r="F222" s="16"/>
      <x:c r="G222" s="10"/>
      <x:c r="H222" s="12" t="str">
        <x:f>IF(COUNTA(A222:B222,D222:G222)=0,"",IF(OR(A222="",B222="",D222="",ISBLANK(F222)),"Заполните строку",IF(OR(C222="Проверьте код",C222="Добавьте имя"),C222,IF(OR(NOT(ISNUMBER(A222)),NOT(ISNUMBER(F222)),F222&lt;0),"Проверьте дату и сумму",IF(NOT(OR(D222="Занятие",D222="Оплата",D222="Возврат",D222="План",D222="Отмена")),"Проверьте операцию",IF(AND(D222="Отмена",F222&lt;&gt;0),"Отмена: сумма 0","Готово"))))))</x:f>
      </x:c>
    </x:row>
    <x:row r="223" ht="24" customHeight="1">
      <x:c r="A223" s="20"/>
      <x:c r="B223" s="10"/>
      <x:c r="C223" s="12" t="str">
        <x:f>IF(B223="","",IF(COUNTIFS('Ученики'!$A$9:$A$58,B223)&lt;&gt;1,"Проверьте код",IF(VLOOKUP(B223,'Ученики'!$A$9:$B$58,2,FALSE)=0,"Добавьте имя",VLOOKUP(B223,'Ученики'!$A$9:$B$58,2,FALSE))))</x:f>
      </x:c>
      <x:c r="D223" s="10"/>
      <x:c r="E223" s="10"/>
      <x:c r="F223" s="16"/>
      <x:c r="G223" s="10"/>
      <x:c r="H223" s="12" t="str">
        <x:f>IF(COUNTA(A223:B223,D223:G223)=0,"",IF(OR(A223="",B223="",D223="",ISBLANK(F223)),"Заполните строку",IF(OR(C223="Проверьте код",C223="Добавьте имя"),C223,IF(OR(NOT(ISNUMBER(A223)),NOT(ISNUMBER(F223)),F223&lt;0),"Проверьте дату и сумму",IF(NOT(OR(D223="Занятие",D223="Оплата",D223="Возврат",D223="План",D223="Отмена")),"Проверьте операцию",IF(AND(D223="Отмена",F223&lt;&gt;0),"Отмена: сумма 0","Готово"))))))</x:f>
      </x:c>
    </x:row>
    <x:row r="224" ht="24" customHeight="1">
      <x:c r="A224" s="20"/>
      <x:c r="B224" s="10"/>
      <x:c r="C224" s="12" t="str">
        <x:f>IF(B224="","",IF(COUNTIFS('Ученики'!$A$9:$A$58,B224)&lt;&gt;1,"Проверьте код",IF(VLOOKUP(B224,'Ученики'!$A$9:$B$58,2,FALSE)=0,"Добавьте имя",VLOOKUP(B224,'Ученики'!$A$9:$B$58,2,FALSE))))</x:f>
      </x:c>
      <x:c r="D224" s="10"/>
      <x:c r="E224" s="10"/>
      <x:c r="F224" s="16"/>
      <x:c r="G224" s="10"/>
      <x:c r="H224" s="12" t="str">
        <x:f>IF(COUNTA(A224:B224,D224:G224)=0,"",IF(OR(A224="",B224="",D224="",ISBLANK(F224)),"Заполните строку",IF(OR(C224="Проверьте код",C224="Добавьте имя"),C224,IF(OR(NOT(ISNUMBER(A224)),NOT(ISNUMBER(F224)),F224&lt;0),"Проверьте дату и сумму",IF(NOT(OR(D224="Занятие",D224="Оплата",D224="Возврат",D224="План",D224="Отмена")),"Проверьте операцию",IF(AND(D224="Отмена",F224&lt;&gt;0),"Отмена: сумма 0","Готово"))))))</x:f>
      </x:c>
    </x:row>
    <x:row r="225" ht="24" customHeight="1">
      <x:c r="A225" s="20"/>
      <x:c r="B225" s="10"/>
      <x:c r="C225" s="12" t="str">
        <x:f>IF(B225="","",IF(COUNTIFS('Ученики'!$A$9:$A$58,B225)&lt;&gt;1,"Проверьте код",IF(VLOOKUP(B225,'Ученики'!$A$9:$B$58,2,FALSE)=0,"Добавьте имя",VLOOKUP(B225,'Ученики'!$A$9:$B$58,2,FALSE))))</x:f>
      </x:c>
      <x:c r="D225" s="10"/>
      <x:c r="E225" s="10"/>
      <x:c r="F225" s="16"/>
      <x:c r="G225" s="10"/>
      <x:c r="H225" s="12" t="str">
        <x:f>IF(COUNTA(A225:B225,D225:G225)=0,"",IF(OR(A225="",B225="",D225="",ISBLANK(F225)),"Заполните строку",IF(OR(C225="Проверьте код",C225="Добавьте имя"),C225,IF(OR(NOT(ISNUMBER(A225)),NOT(ISNUMBER(F225)),F225&lt;0),"Проверьте дату и сумму",IF(NOT(OR(D225="Занятие",D225="Оплата",D225="Возврат",D225="План",D225="Отмена")),"Проверьте операцию",IF(AND(D225="Отмена",F225&lt;&gt;0),"Отмена: сумма 0","Готово"))))))</x:f>
      </x:c>
    </x:row>
    <x:row r="226" ht="24" customHeight="1">
      <x:c r="A226" s="20"/>
      <x:c r="B226" s="10"/>
      <x:c r="C226" s="12" t="str">
        <x:f>IF(B226="","",IF(COUNTIFS('Ученики'!$A$9:$A$58,B226)&lt;&gt;1,"Проверьте код",IF(VLOOKUP(B226,'Ученики'!$A$9:$B$58,2,FALSE)=0,"Добавьте имя",VLOOKUP(B226,'Ученики'!$A$9:$B$58,2,FALSE))))</x:f>
      </x:c>
      <x:c r="D226" s="10"/>
      <x:c r="E226" s="10"/>
      <x:c r="F226" s="16"/>
      <x:c r="G226" s="10"/>
      <x:c r="H226" s="12" t="str">
        <x:f>IF(COUNTA(A226:B226,D226:G226)=0,"",IF(OR(A226="",B226="",D226="",ISBLANK(F226)),"Заполните строку",IF(OR(C226="Проверьте код",C226="Добавьте имя"),C226,IF(OR(NOT(ISNUMBER(A226)),NOT(ISNUMBER(F226)),F226&lt;0),"Проверьте дату и сумму",IF(NOT(OR(D226="Занятие",D226="Оплата",D226="Возврат",D226="План",D226="Отмена")),"Проверьте операцию",IF(AND(D226="Отмена",F226&lt;&gt;0),"Отмена: сумма 0","Готово"))))))</x:f>
      </x:c>
    </x:row>
    <x:row r="227" ht="24" customHeight="1">
      <x:c r="A227" s="20"/>
      <x:c r="B227" s="10"/>
      <x:c r="C227" s="12" t="str">
        <x:f>IF(B227="","",IF(COUNTIFS('Ученики'!$A$9:$A$58,B227)&lt;&gt;1,"Проверьте код",IF(VLOOKUP(B227,'Ученики'!$A$9:$B$58,2,FALSE)=0,"Добавьте имя",VLOOKUP(B227,'Ученики'!$A$9:$B$58,2,FALSE))))</x:f>
      </x:c>
      <x:c r="D227" s="10"/>
      <x:c r="E227" s="10"/>
      <x:c r="F227" s="16"/>
      <x:c r="G227" s="10"/>
      <x:c r="H227" s="12" t="str">
        <x:f>IF(COUNTA(A227:B227,D227:G227)=0,"",IF(OR(A227="",B227="",D227="",ISBLANK(F227)),"Заполните строку",IF(OR(C227="Проверьте код",C227="Добавьте имя"),C227,IF(OR(NOT(ISNUMBER(A227)),NOT(ISNUMBER(F227)),F227&lt;0),"Проверьте дату и сумму",IF(NOT(OR(D227="Занятие",D227="Оплата",D227="Возврат",D227="План",D227="Отмена")),"Проверьте операцию",IF(AND(D227="Отмена",F227&lt;&gt;0),"Отмена: сумма 0","Готово"))))))</x:f>
      </x:c>
    </x:row>
    <x:row r="228" ht="24" customHeight="1">
      <x:c r="A228" s="20"/>
      <x:c r="B228" s="10"/>
      <x:c r="C228" s="12" t="str">
        <x:f>IF(B228="","",IF(COUNTIFS('Ученики'!$A$9:$A$58,B228)&lt;&gt;1,"Проверьте код",IF(VLOOKUP(B228,'Ученики'!$A$9:$B$58,2,FALSE)=0,"Добавьте имя",VLOOKUP(B228,'Ученики'!$A$9:$B$58,2,FALSE))))</x:f>
      </x:c>
      <x:c r="D228" s="10"/>
      <x:c r="E228" s="10"/>
      <x:c r="F228" s="16"/>
      <x:c r="G228" s="10"/>
      <x:c r="H228" s="12" t="str">
        <x:f>IF(COUNTA(A228:B228,D228:G228)=0,"",IF(OR(A228="",B228="",D228="",ISBLANK(F228)),"Заполните строку",IF(OR(C228="Проверьте код",C228="Добавьте имя"),C228,IF(OR(NOT(ISNUMBER(A228)),NOT(ISNUMBER(F228)),F228&lt;0),"Проверьте дату и сумму",IF(NOT(OR(D228="Занятие",D228="Оплата",D228="Возврат",D228="План",D228="Отмена")),"Проверьте операцию",IF(AND(D228="Отмена",F228&lt;&gt;0),"Отмена: сумма 0","Готово"))))))</x:f>
      </x:c>
    </x:row>
    <x:row r="229" ht="24" customHeight="1">
      <x:c r="A229" s="20"/>
      <x:c r="B229" s="10"/>
      <x:c r="C229" s="12" t="str">
        <x:f>IF(B229="","",IF(COUNTIFS('Ученики'!$A$9:$A$58,B229)&lt;&gt;1,"Проверьте код",IF(VLOOKUP(B229,'Ученики'!$A$9:$B$58,2,FALSE)=0,"Добавьте имя",VLOOKUP(B229,'Ученики'!$A$9:$B$58,2,FALSE))))</x:f>
      </x:c>
      <x:c r="D229" s="10"/>
      <x:c r="E229" s="10"/>
      <x:c r="F229" s="16"/>
      <x:c r="G229" s="10"/>
      <x:c r="H229" s="12" t="str">
        <x:f>IF(COUNTA(A229:B229,D229:G229)=0,"",IF(OR(A229="",B229="",D229="",ISBLANK(F229)),"Заполните строку",IF(OR(C229="Проверьте код",C229="Добавьте имя"),C229,IF(OR(NOT(ISNUMBER(A229)),NOT(ISNUMBER(F229)),F229&lt;0),"Проверьте дату и сумму",IF(NOT(OR(D229="Занятие",D229="Оплата",D229="Возврат",D229="План",D229="Отмена")),"Проверьте операцию",IF(AND(D229="Отмена",F229&lt;&gt;0),"Отмена: сумма 0","Готово"))))))</x:f>
      </x:c>
    </x:row>
    <x:row r="230" ht="24" customHeight="1">
      <x:c r="A230" s="20"/>
      <x:c r="B230" s="10"/>
      <x:c r="C230" s="12" t="str">
        <x:f>IF(B230="","",IF(COUNTIFS('Ученики'!$A$9:$A$58,B230)&lt;&gt;1,"Проверьте код",IF(VLOOKUP(B230,'Ученики'!$A$9:$B$58,2,FALSE)=0,"Добавьте имя",VLOOKUP(B230,'Ученики'!$A$9:$B$58,2,FALSE))))</x:f>
      </x:c>
      <x:c r="D230" s="10"/>
      <x:c r="E230" s="10"/>
      <x:c r="F230" s="16"/>
      <x:c r="G230" s="10"/>
      <x:c r="H230" s="12" t="str">
        <x:f>IF(COUNTA(A230:B230,D230:G230)=0,"",IF(OR(A230="",B230="",D230="",ISBLANK(F230)),"Заполните строку",IF(OR(C230="Проверьте код",C230="Добавьте имя"),C230,IF(OR(NOT(ISNUMBER(A230)),NOT(ISNUMBER(F230)),F230&lt;0),"Проверьте дату и сумму",IF(NOT(OR(D230="Занятие",D230="Оплата",D230="Возврат",D230="План",D230="Отмена")),"Проверьте операцию",IF(AND(D230="Отмена",F230&lt;&gt;0),"Отмена: сумма 0","Готово"))))))</x:f>
      </x:c>
    </x:row>
    <x:row r="231" ht="24" customHeight="1">
      <x:c r="A231" s="20"/>
      <x:c r="B231" s="10"/>
      <x:c r="C231" s="12" t="str">
        <x:f>IF(B231="","",IF(COUNTIFS('Ученики'!$A$9:$A$58,B231)&lt;&gt;1,"Проверьте код",IF(VLOOKUP(B231,'Ученики'!$A$9:$B$58,2,FALSE)=0,"Добавьте имя",VLOOKUP(B231,'Ученики'!$A$9:$B$58,2,FALSE))))</x:f>
      </x:c>
      <x:c r="D231" s="10"/>
      <x:c r="E231" s="10"/>
      <x:c r="F231" s="16"/>
      <x:c r="G231" s="10"/>
      <x:c r="H231" s="12" t="str">
        <x:f>IF(COUNTA(A231:B231,D231:G231)=0,"",IF(OR(A231="",B231="",D231="",ISBLANK(F231)),"Заполните строку",IF(OR(C231="Проверьте код",C231="Добавьте имя"),C231,IF(OR(NOT(ISNUMBER(A231)),NOT(ISNUMBER(F231)),F231&lt;0),"Проверьте дату и сумму",IF(NOT(OR(D231="Занятие",D231="Оплата",D231="Возврат",D231="План",D231="Отмена")),"Проверьте операцию",IF(AND(D231="Отмена",F231&lt;&gt;0),"Отмена: сумма 0","Готово"))))))</x:f>
      </x:c>
    </x:row>
    <x:row r="232" ht="24" customHeight="1">
      <x:c r="A232" s="20"/>
      <x:c r="B232" s="10"/>
      <x:c r="C232" s="12" t="str">
        <x:f>IF(B232="","",IF(COUNTIFS('Ученики'!$A$9:$A$58,B232)&lt;&gt;1,"Проверьте код",IF(VLOOKUP(B232,'Ученики'!$A$9:$B$58,2,FALSE)=0,"Добавьте имя",VLOOKUP(B232,'Ученики'!$A$9:$B$58,2,FALSE))))</x:f>
      </x:c>
      <x:c r="D232" s="10"/>
      <x:c r="E232" s="10"/>
      <x:c r="F232" s="16"/>
      <x:c r="G232" s="10"/>
      <x:c r="H232" s="12" t="str">
        <x:f>IF(COUNTA(A232:B232,D232:G232)=0,"",IF(OR(A232="",B232="",D232="",ISBLANK(F232)),"Заполните строку",IF(OR(C232="Проверьте код",C232="Добавьте имя"),C232,IF(OR(NOT(ISNUMBER(A232)),NOT(ISNUMBER(F232)),F232&lt;0),"Проверьте дату и сумму",IF(NOT(OR(D232="Занятие",D232="Оплата",D232="Возврат",D232="План",D232="Отмена")),"Проверьте операцию",IF(AND(D232="Отмена",F232&lt;&gt;0),"Отмена: сумма 0","Готово"))))))</x:f>
      </x:c>
    </x:row>
    <x:row r="233" ht="24" customHeight="1">
      <x:c r="A233" s="20"/>
      <x:c r="B233" s="10"/>
      <x:c r="C233" s="12" t="str">
        <x:f>IF(B233="","",IF(COUNTIFS('Ученики'!$A$9:$A$58,B233)&lt;&gt;1,"Проверьте код",IF(VLOOKUP(B233,'Ученики'!$A$9:$B$58,2,FALSE)=0,"Добавьте имя",VLOOKUP(B233,'Ученики'!$A$9:$B$58,2,FALSE))))</x:f>
      </x:c>
      <x:c r="D233" s="10"/>
      <x:c r="E233" s="10"/>
      <x:c r="F233" s="16"/>
      <x:c r="G233" s="10"/>
      <x:c r="H233" s="12" t="str">
        <x:f>IF(COUNTA(A233:B233,D233:G233)=0,"",IF(OR(A233="",B233="",D233="",ISBLANK(F233)),"Заполните строку",IF(OR(C233="Проверьте код",C233="Добавьте имя"),C233,IF(OR(NOT(ISNUMBER(A233)),NOT(ISNUMBER(F233)),F233&lt;0),"Проверьте дату и сумму",IF(NOT(OR(D233="Занятие",D233="Оплата",D233="Возврат",D233="План",D233="Отмена")),"Проверьте операцию",IF(AND(D233="Отмена",F233&lt;&gt;0),"Отмена: сумма 0","Готово"))))))</x:f>
      </x:c>
    </x:row>
    <x:row r="234" ht="24" customHeight="1">
      <x:c r="A234" s="20"/>
      <x:c r="B234" s="10"/>
      <x:c r="C234" s="12" t="str">
        <x:f>IF(B234="","",IF(COUNTIFS('Ученики'!$A$9:$A$58,B234)&lt;&gt;1,"Проверьте код",IF(VLOOKUP(B234,'Ученики'!$A$9:$B$58,2,FALSE)=0,"Добавьте имя",VLOOKUP(B234,'Ученики'!$A$9:$B$58,2,FALSE))))</x:f>
      </x:c>
      <x:c r="D234" s="10"/>
      <x:c r="E234" s="10"/>
      <x:c r="F234" s="16"/>
      <x:c r="G234" s="10"/>
      <x:c r="H234" s="12" t="str">
        <x:f>IF(COUNTA(A234:B234,D234:G234)=0,"",IF(OR(A234="",B234="",D234="",ISBLANK(F234)),"Заполните строку",IF(OR(C234="Проверьте код",C234="Добавьте имя"),C234,IF(OR(NOT(ISNUMBER(A234)),NOT(ISNUMBER(F234)),F234&lt;0),"Проверьте дату и сумму",IF(NOT(OR(D234="Занятие",D234="Оплата",D234="Возврат",D234="План",D234="Отмена")),"Проверьте операцию",IF(AND(D234="Отмена",F234&lt;&gt;0),"Отмена: сумма 0","Готово"))))))</x:f>
      </x:c>
    </x:row>
    <x:row r="235" ht="24" customHeight="1">
      <x:c r="A235" s="20"/>
      <x:c r="B235" s="10"/>
      <x:c r="C235" s="12" t="str">
        <x:f>IF(B235="","",IF(COUNTIFS('Ученики'!$A$9:$A$58,B235)&lt;&gt;1,"Проверьте код",IF(VLOOKUP(B235,'Ученики'!$A$9:$B$58,2,FALSE)=0,"Добавьте имя",VLOOKUP(B235,'Ученики'!$A$9:$B$58,2,FALSE))))</x:f>
      </x:c>
      <x:c r="D235" s="10"/>
      <x:c r="E235" s="10"/>
      <x:c r="F235" s="16"/>
      <x:c r="G235" s="10"/>
      <x:c r="H235" s="12" t="str">
        <x:f>IF(COUNTA(A235:B235,D235:G235)=0,"",IF(OR(A235="",B235="",D235="",ISBLANK(F235)),"Заполните строку",IF(OR(C235="Проверьте код",C235="Добавьте имя"),C235,IF(OR(NOT(ISNUMBER(A235)),NOT(ISNUMBER(F235)),F235&lt;0),"Проверьте дату и сумму",IF(NOT(OR(D235="Занятие",D235="Оплата",D235="Возврат",D235="План",D235="Отмена")),"Проверьте операцию",IF(AND(D235="Отмена",F235&lt;&gt;0),"Отмена: сумма 0","Готово"))))))</x:f>
      </x:c>
    </x:row>
    <x:row r="236" ht="24" customHeight="1">
      <x:c r="A236" s="20"/>
      <x:c r="B236" s="10"/>
      <x:c r="C236" s="12" t="str">
        <x:f>IF(B236="","",IF(COUNTIFS('Ученики'!$A$9:$A$58,B236)&lt;&gt;1,"Проверьте код",IF(VLOOKUP(B236,'Ученики'!$A$9:$B$58,2,FALSE)=0,"Добавьте имя",VLOOKUP(B236,'Ученики'!$A$9:$B$58,2,FALSE))))</x:f>
      </x:c>
      <x:c r="D236" s="10"/>
      <x:c r="E236" s="10"/>
      <x:c r="F236" s="16"/>
      <x:c r="G236" s="10"/>
      <x:c r="H236" s="12" t="str">
        <x:f>IF(COUNTA(A236:B236,D236:G236)=0,"",IF(OR(A236="",B236="",D236="",ISBLANK(F236)),"Заполните строку",IF(OR(C236="Проверьте код",C236="Добавьте имя"),C236,IF(OR(NOT(ISNUMBER(A236)),NOT(ISNUMBER(F236)),F236&lt;0),"Проверьте дату и сумму",IF(NOT(OR(D236="Занятие",D236="Оплата",D236="Возврат",D236="План",D236="Отмена")),"Проверьте операцию",IF(AND(D236="Отмена",F236&lt;&gt;0),"Отмена: сумма 0","Готово"))))))</x:f>
      </x:c>
    </x:row>
    <x:row r="237" ht="24" customHeight="1">
      <x:c r="A237" s="20"/>
      <x:c r="B237" s="10"/>
      <x:c r="C237" s="12" t="str">
        <x:f>IF(B237="","",IF(COUNTIFS('Ученики'!$A$9:$A$58,B237)&lt;&gt;1,"Проверьте код",IF(VLOOKUP(B237,'Ученики'!$A$9:$B$58,2,FALSE)=0,"Добавьте имя",VLOOKUP(B237,'Ученики'!$A$9:$B$58,2,FALSE))))</x:f>
      </x:c>
      <x:c r="D237" s="10"/>
      <x:c r="E237" s="10"/>
      <x:c r="F237" s="16"/>
      <x:c r="G237" s="10"/>
      <x:c r="H237" s="12" t="str">
        <x:f>IF(COUNTA(A237:B237,D237:G237)=0,"",IF(OR(A237="",B237="",D237="",ISBLANK(F237)),"Заполните строку",IF(OR(C237="Проверьте код",C237="Добавьте имя"),C237,IF(OR(NOT(ISNUMBER(A237)),NOT(ISNUMBER(F237)),F237&lt;0),"Проверьте дату и сумму",IF(NOT(OR(D237="Занятие",D237="Оплата",D237="Возврат",D237="План",D237="Отмена")),"Проверьте операцию",IF(AND(D237="Отмена",F237&lt;&gt;0),"Отмена: сумма 0","Готово"))))))</x:f>
      </x:c>
    </x:row>
    <x:row r="238" ht="24" customHeight="1">
      <x:c r="A238" s="20"/>
      <x:c r="B238" s="10"/>
      <x:c r="C238" s="12" t="str">
        <x:f>IF(B238="","",IF(COUNTIFS('Ученики'!$A$9:$A$58,B238)&lt;&gt;1,"Проверьте код",IF(VLOOKUP(B238,'Ученики'!$A$9:$B$58,2,FALSE)=0,"Добавьте имя",VLOOKUP(B238,'Ученики'!$A$9:$B$58,2,FALSE))))</x:f>
      </x:c>
      <x:c r="D238" s="10"/>
      <x:c r="E238" s="10"/>
      <x:c r="F238" s="16"/>
      <x:c r="G238" s="10"/>
      <x:c r="H238" s="12" t="str">
        <x:f>IF(COUNTA(A238:B238,D238:G238)=0,"",IF(OR(A238="",B238="",D238="",ISBLANK(F238)),"Заполните строку",IF(OR(C238="Проверьте код",C238="Добавьте имя"),C238,IF(OR(NOT(ISNUMBER(A238)),NOT(ISNUMBER(F238)),F238&lt;0),"Проверьте дату и сумму",IF(NOT(OR(D238="Занятие",D238="Оплата",D238="Возврат",D238="План",D238="Отмена")),"Проверьте операцию",IF(AND(D238="Отмена",F238&lt;&gt;0),"Отмена: сумма 0","Готово"))))))</x:f>
      </x:c>
    </x:row>
    <x:row r="239" ht="24" customHeight="1">
      <x:c r="A239" s="20"/>
      <x:c r="B239" s="10"/>
      <x:c r="C239" s="12" t="str">
        <x:f>IF(B239="","",IF(COUNTIFS('Ученики'!$A$9:$A$58,B239)&lt;&gt;1,"Проверьте код",IF(VLOOKUP(B239,'Ученики'!$A$9:$B$58,2,FALSE)=0,"Добавьте имя",VLOOKUP(B239,'Ученики'!$A$9:$B$58,2,FALSE))))</x:f>
      </x:c>
      <x:c r="D239" s="10"/>
      <x:c r="E239" s="10"/>
      <x:c r="F239" s="16"/>
      <x:c r="G239" s="10"/>
      <x:c r="H239" s="12" t="str">
        <x:f>IF(COUNTA(A239:B239,D239:G239)=0,"",IF(OR(A239="",B239="",D239="",ISBLANK(F239)),"Заполните строку",IF(OR(C239="Проверьте код",C239="Добавьте имя"),C239,IF(OR(NOT(ISNUMBER(A239)),NOT(ISNUMBER(F239)),F239&lt;0),"Проверьте дату и сумму",IF(NOT(OR(D239="Занятие",D239="Оплата",D239="Возврат",D239="План",D239="Отмена")),"Проверьте операцию",IF(AND(D239="Отмена",F239&lt;&gt;0),"Отмена: сумма 0","Готово"))))))</x:f>
      </x:c>
    </x:row>
    <x:row r="240" ht="24" customHeight="1">
      <x:c r="A240" s="20"/>
      <x:c r="B240" s="10"/>
      <x:c r="C240" s="12" t="str">
        <x:f>IF(B240="","",IF(COUNTIFS('Ученики'!$A$9:$A$58,B240)&lt;&gt;1,"Проверьте код",IF(VLOOKUP(B240,'Ученики'!$A$9:$B$58,2,FALSE)=0,"Добавьте имя",VLOOKUP(B240,'Ученики'!$A$9:$B$58,2,FALSE))))</x:f>
      </x:c>
      <x:c r="D240" s="10"/>
      <x:c r="E240" s="10"/>
      <x:c r="F240" s="16"/>
      <x:c r="G240" s="10"/>
      <x:c r="H240" s="12" t="str">
        <x:f>IF(COUNTA(A240:B240,D240:G240)=0,"",IF(OR(A240="",B240="",D240="",ISBLANK(F240)),"Заполните строку",IF(OR(C240="Проверьте код",C240="Добавьте имя"),C240,IF(OR(NOT(ISNUMBER(A240)),NOT(ISNUMBER(F240)),F240&lt;0),"Проверьте дату и сумму",IF(NOT(OR(D240="Занятие",D240="Оплата",D240="Возврат",D240="План",D240="Отмена")),"Проверьте операцию",IF(AND(D240="Отмена",F240&lt;&gt;0),"Отмена: сумма 0","Готово"))))))</x:f>
      </x:c>
    </x:row>
    <x:row r="241" ht="24" customHeight="1">
      <x:c r="A241" s="20"/>
      <x:c r="B241" s="10"/>
      <x:c r="C241" s="12" t="str">
        <x:f>IF(B241="","",IF(COUNTIFS('Ученики'!$A$9:$A$58,B241)&lt;&gt;1,"Проверьте код",IF(VLOOKUP(B241,'Ученики'!$A$9:$B$58,2,FALSE)=0,"Добавьте имя",VLOOKUP(B241,'Ученики'!$A$9:$B$58,2,FALSE))))</x:f>
      </x:c>
      <x:c r="D241" s="10"/>
      <x:c r="E241" s="10"/>
      <x:c r="F241" s="16"/>
      <x:c r="G241" s="10"/>
      <x:c r="H241" s="12" t="str">
        <x:f>IF(COUNTA(A241:B241,D241:G241)=0,"",IF(OR(A241="",B241="",D241="",ISBLANK(F241)),"Заполните строку",IF(OR(C241="Проверьте код",C241="Добавьте имя"),C241,IF(OR(NOT(ISNUMBER(A241)),NOT(ISNUMBER(F241)),F241&lt;0),"Проверьте дату и сумму",IF(NOT(OR(D241="Занятие",D241="Оплата",D241="Возврат",D241="План",D241="Отмена")),"Проверьте операцию",IF(AND(D241="Отмена",F241&lt;&gt;0),"Отмена: сумма 0","Готово"))))))</x:f>
      </x:c>
    </x:row>
    <x:row r="242" ht="24" customHeight="1">
      <x:c r="A242" s="20"/>
      <x:c r="B242" s="10"/>
      <x:c r="C242" s="12" t="str">
        <x:f>IF(B242="","",IF(COUNTIFS('Ученики'!$A$9:$A$58,B242)&lt;&gt;1,"Проверьте код",IF(VLOOKUP(B242,'Ученики'!$A$9:$B$58,2,FALSE)=0,"Добавьте имя",VLOOKUP(B242,'Ученики'!$A$9:$B$58,2,FALSE))))</x:f>
      </x:c>
      <x:c r="D242" s="10"/>
      <x:c r="E242" s="10"/>
      <x:c r="F242" s="16"/>
      <x:c r="G242" s="10"/>
      <x:c r="H242" s="12" t="str">
        <x:f>IF(COUNTA(A242:B242,D242:G242)=0,"",IF(OR(A242="",B242="",D242="",ISBLANK(F242)),"Заполните строку",IF(OR(C242="Проверьте код",C242="Добавьте имя"),C242,IF(OR(NOT(ISNUMBER(A242)),NOT(ISNUMBER(F242)),F242&lt;0),"Проверьте дату и сумму",IF(NOT(OR(D242="Занятие",D242="Оплата",D242="Возврат",D242="План",D242="Отмена")),"Проверьте операцию",IF(AND(D242="Отмена",F242&lt;&gt;0),"Отмена: сумма 0","Готово"))))))</x:f>
      </x:c>
    </x:row>
    <x:row r="243" ht="24" customHeight="1">
      <x:c r="A243" s="20"/>
      <x:c r="B243" s="10"/>
      <x:c r="C243" s="12" t="str">
        <x:f>IF(B243="","",IF(COUNTIFS('Ученики'!$A$9:$A$58,B243)&lt;&gt;1,"Проверьте код",IF(VLOOKUP(B243,'Ученики'!$A$9:$B$58,2,FALSE)=0,"Добавьте имя",VLOOKUP(B243,'Ученики'!$A$9:$B$58,2,FALSE))))</x:f>
      </x:c>
      <x:c r="D243" s="10"/>
      <x:c r="E243" s="10"/>
      <x:c r="F243" s="16"/>
      <x:c r="G243" s="10"/>
      <x:c r="H243" s="12" t="str">
        <x:f>IF(COUNTA(A243:B243,D243:G243)=0,"",IF(OR(A243="",B243="",D243="",ISBLANK(F243)),"Заполните строку",IF(OR(C243="Проверьте код",C243="Добавьте имя"),C243,IF(OR(NOT(ISNUMBER(A243)),NOT(ISNUMBER(F243)),F243&lt;0),"Проверьте дату и сумму",IF(NOT(OR(D243="Занятие",D243="Оплата",D243="Возврат",D243="План",D243="Отмена")),"Проверьте операцию",IF(AND(D243="Отмена",F243&lt;&gt;0),"Отмена: сумма 0","Готово"))))))</x:f>
      </x:c>
    </x:row>
    <x:row r="244" ht="24" customHeight="1">
      <x:c r="A244" s="20"/>
      <x:c r="B244" s="10"/>
      <x:c r="C244" s="12" t="str">
        <x:f>IF(B244="","",IF(COUNTIFS('Ученики'!$A$9:$A$58,B244)&lt;&gt;1,"Проверьте код",IF(VLOOKUP(B244,'Ученики'!$A$9:$B$58,2,FALSE)=0,"Добавьте имя",VLOOKUP(B244,'Ученики'!$A$9:$B$58,2,FALSE))))</x:f>
      </x:c>
      <x:c r="D244" s="10"/>
      <x:c r="E244" s="10"/>
      <x:c r="F244" s="16"/>
      <x:c r="G244" s="10"/>
      <x:c r="H244" s="12" t="str">
        <x:f>IF(COUNTA(A244:B244,D244:G244)=0,"",IF(OR(A244="",B244="",D244="",ISBLANK(F244)),"Заполните строку",IF(OR(C244="Проверьте код",C244="Добавьте имя"),C244,IF(OR(NOT(ISNUMBER(A244)),NOT(ISNUMBER(F244)),F244&lt;0),"Проверьте дату и сумму",IF(NOT(OR(D244="Занятие",D244="Оплата",D244="Возврат",D244="План",D244="Отмена")),"Проверьте операцию",IF(AND(D244="Отмена",F244&lt;&gt;0),"Отмена: сумма 0","Готово"))))))</x:f>
      </x:c>
    </x:row>
    <x:row r="245" ht="24" customHeight="1">
      <x:c r="A245" s="20"/>
      <x:c r="B245" s="10"/>
      <x:c r="C245" s="12" t="str">
        <x:f>IF(B245="","",IF(COUNTIFS('Ученики'!$A$9:$A$58,B245)&lt;&gt;1,"Проверьте код",IF(VLOOKUP(B245,'Ученики'!$A$9:$B$58,2,FALSE)=0,"Добавьте имя",VLOOKUP(B245,'Ученики'!$A$9:$B$58,2,FALSE))))</x:f>
      </x:c>
      <x:c r="D245" s="10"/>
      <x:c r="E245" s="10"/>
      <x:c r="F245" s="16"/>
      <x:c r="G245" s="10"/>
      <x:c r="H245" s="12" t="str">
        <x:f>IF(COUNTA(A245:B245,D245:G245)=0,"",IF(OR(A245="",B245="",D245="",ISBLANK(F245)),"Заполните строку",IF(OR(C245="Проверьте код",C245="Добавьте имя"),C245,IF(OR(NOT(ISNUMBER(A245)),NOT(ISNUMBER(F245)),F245&lt;0),"Проверьте дату и сумму",IF(NOT(OR(D245="Занятие",D245="Оплата",D245="Возврат",D245="План",D245="Отмена")),"Проверьте операцию",IF(AND(D245="Отмена",F245&lt;&gt;0),"Отмена: сумма 0","Готово"))))))</x:f>
      </x:c>
    </x:row>
    <x:row r="246" ht="24" customHeight="1">
      <x:c r="A246" s="20"/>
      <x:c r="B246" s="10"/>
      <x:c r="C246" s="12" t="str">
        <x:f>IF(B246="","",IF(COUNTIFS('Ученики'!$A$9:$A$58,B246)&lt;&gt;1,"Проверьте код",IF(VLOOKUP(B246,'Ученики'!$A$9:$B$58,2,FALSE)=0,"Добавьте имя",VLOOKUP(B246,'Ученики'!$A$9:$B$58,2,FALSE))))</x:f>
      </x:c>
      <x:c r="D246" s="10"/>
      <x:c r="E246" s="10"/>
      <x:c r="F246" s="16"/>
      <x:c r="G246" s="10"/>
      <x:c r="H246" s="12" t="str">
        <x:f>IF(COUNTA(A246:B246,D246:G246)=0,"",IF(OR(A246="",B246="",D246="",ISBLANK(F246)),"Заполните строку",IF(OR(C246="Проверьте код",C246="Добавьте имя"),C246,IF(OR(NOT(ISNUMBER(A246)),NOT(ISNUMBER(F246)),F246&lt;0),"Проверьте дату и сумму",IF(NOT(OR(D246="Занятие",D246="Оплата",D246="Возврат",D246="План",D246="Отмена")),"Проверьте операцию",IF(AND(D246="Отмена",F246&lt;&gt;0),"Отмена: сумма 0","Готово"))))))</x:f>
      </x:c>
    </x:row>
    <x:row r="247" ht="24" customHeight="1">
      <x:c r="A247" s="20"/>
      <x:c r="B247" s="10"/>
      <x:c r="C247" s="12" t="str">
        <x:f>IF(B247="","",IF(COUNTIFS('Ученики'!$A$9:$A$58,B247)&lt;&gt;1,"Проверьте код",IF(VLOOKUP(B247,'Ученики'!$A$9:$B$58,2,FALSE)=0,"Добавьте имя",VLOOKUP(B247,'Ученики'!$A$9:$B$58,2,FALSE))))</x:f>
      </x:c>
      <x:c r="D247" s="10"/>
      <x:c r="E247" s="10"/>
      <x:c r="F247" s="16"/>
      <x:c r="G247" s="10"/>
      <x:c r="H247" s="12" t="str">
        <x:f>IF(COUNTA(A247:B247,D247:G247)=0,"",IF(OR(A247="",B247="",D247="",ISBLANK(F247)),"Заполните строку",IF(OR(C247="Проверьте код",C247="Добавьте имя"),C247,IF(OR(NOT(ISNUMBER(A247)),NOT(ISNUMBER(F247)),F247&lt;0),"Проверьте дату и сумму",IF(NOT(OR(D247="Занятие",D247="Оплата",D247="Возврат",D247="План",D247="Отмена")),"Проверьте операцию",IF(AND(D247="Отмена",F247&lt;&gt;0),"Отмена: сумма 0","Готово"))))))</x:f>
      </x:c>
    </x:row>
    <x:row r="248" ht="24" customHeight="1">
      <x:c r="A248" s="20"/>
      <x:c r="B248" s="10"/>
      <x:c r="C248" s="12" t="str">
        <x:f>IF(B248="","",IF(COUNTIFS('Ученики'!$A$9:$A$58,B248)&lt;&gt;1,"Проверьте код",IF(VLOOKUP(B248,'Ученики'!$A$9:$B$58,2,FALSE)=0,"Добавьте имя",VLOOKUP(B248,'Ученики'!$A$9:$B$58,2,FALSE))))</x:f>
      </x:c>
      <x:c r="D248" s="10"/>
      <x:c r="E248" s="10"/>
      <x:c r="F248" s="16"/>
      <x:c r="G248" s="10"/>
      <x:c r="H248" s="12" t="str">
        <x:f>IF(COUNTA(A248:B248,D248:G248)=0,"",IF(OR(A248="",B248="",D248="",ISBLANK(F248)),"Заполните строку",IF(OR(C248="Проверьте код",C248="Добавьте имя"),C248,IF(OR(NOT(ISNUMBER(A248)),NOT(ISNUMBER(F248)),F248&lt;0),"Проверьте дату и сумму",IF(NOT(OR(D248="Занятие",D248="Оплата",D248="Возврат",D248="План",D248="Отмена")),"Проверьте операцию",IF(AND(D248="Отмена",F248&lt;&gt;0),"Отмена: сумма 0","Готово"))))))</x:f>
      </x:c>
    </x:row>
    <x:row r="249" ht="24" customHeight="1">
      <x:c r="A249" s="20"/>
      <x:c r="B249" s="10"/>
      <x:c r="C249" s="12" t="str">
        <x:f>IF(B249="","",IF(COUNTIFS('Ученики'!$A$9:$A$58,B249)&lt;&gt;1,"Проверьте код",IF(VLOOKUP(B249,'Ученики'!$A$9:$B$58,2,FALSE)=0,"Добавьте имя",VLOOKUP(B249,'Ученики'!$A$9:$B$58,2,FALSE))))</x:f>
      </x:c>
      <x:c r="D249" s="10"/>
      <x:c r="E249" s="10"/>
      <x:c r="F249" s="16"/>
      <x:c r="G249" s="10"/>
      <x:c r="H249" s="12" t="str">
        <x:f>IF(COUNTA(A249:B249,D249:G249)=0,"",IF(OR(A249="",B249="",D249="",ISBLANK(F249)),"Заполните строку",IF(OR(C249="Проверьте код",C249="Добавьте имя"),C249,IF(OR(NOT(ISNUMBER(A249)),NOT(ISNUMBER(F249)),F249&lt;0),"Проверьте дату и сумму",IF(NOT(OR(D249="Занятие",D249="Оплата",D249="Возврат",D249="План",D249="Отмена")),"Проверьте операцию",IF(AND(D249="Отмена",F249&lt;&gt;0),"Отмена: сумма 0","Готово"))))))</x:f>
      </x:c>
    </x:row>
    <x:row r="250" ht="24" customHeight="1">
      <x:c r="A250" s="20"/>
      <x:c r="B250" s="10"/>
      <x:c r="C250" s="12" t="str">
        <x:f>IF(B250="","",IF(COUNTIFS('Ученики'!$A$9:$A$58,B250)&lt;&gt;1,"Проверьте код",IF(VLOOKUP(B250,'Ученики'!$A$9:$B$58,2,FALSE)=0,"Добавьте имя",VLOOKUP(B250,'Ученики'!$A$9:$B$58,2,FALSE))))</x:f>
      </x:c>
      <x:c r="D250" s="10"/>
      <x:c r="E250" s="10"/>
      <x:c r="F250" s="16"/>
      <x:c r="G250" s="10"/>
      <x:c r="H250" s="12" t="str">
        <x:f>IF(COUNTA(A250:B250,D250:G250)=0,"",IF(OR(A250="",B250="",D250="",ISBLANK(F250)),"Заполните строку",IF(OR(C250="Проверьте код",C250="Добавьте имя"),C250,IF(OR(NOT(ISNUMBER(A250)),NOT(ISNUMBER(F250)),F250&lt;0),"Проверьте дату и сумму",IF(NOT(OR(D250="Занятие",D250="Оплата",D250="Возврат",D250="План",D250="Отмена")),"Проверьте операцию",IF(AND(D250="Отмена",F250&lt;&gt;0),"Отмена: сумма 0","Готово"))))))</x:f>
      </x:c>
    </x:row>
    <x:row r="251" ht="24" customHeight="1">
      <x:c r="A251" s="20"/>
      <x:c r="B251" s="10"/>
      <x:c r="C251" s="12" t="str">
        <x:f>IF(B251="","",IF(COUNTIFS('Ученики'!$A$9:$A$58,B251)&lt;&gt;1,"Проверьте код",IF(VLOOKUP(B251,'Ученики'!$A$9:$B$58,2,FALSE)=0,"Добавьте имя",VLOOKUP(B251,'Ученики'!$A$9:$B$58,2,FALSE))))</x:f>
      </x:c>
      <x:c r="D251" s="10"/>
      <x:c r="E251" s="10"/>
      <x:c r="F251" s="16"/>
      <x:c r="G251" s="10"/>
      <x:c r="H251" s="12" t="str">
        <x:f>IF(COUNTA(A251:B251,D251:G251)=0,"",IF(OR(A251="",B251="",D251="",ISBLANK(F251)),"Заполните строку",IF(OR(C251="Проверьте код",C251="Добавьте имя"),C251,IF(OR(NOT(ISNUMBER(A251)),NOT(ISNUMBER(F251)),F251&lt;0),"Проверьте дату и сумму",IF(NOT(OR(D251="Занятие",D251="Оплата",D251="Возврат",D251="План",D251="Отмена")),"Проверьте операцию",IF(AND(D251="Отмена",F251&lt;&gt;0),"Отмена: сумма 0","Готово"))))))</x:f>
      </x:c>
    </x:row>
    <x:row r="252" ht="24" customHeight="1">
      <x:c r="A252" s="20"/>
      <x:c r="B252" s="10"/>
      <x:c r="C252" s="12" t="str">
        <x:f>IF(B252="","",IF(COUNTIFS('Ученики'!$A$9:$A$58,B252)&lt;&gt;1,"Проверьте код",IF(VLOOKUP(B252,'Ученики'!$A$9:$B$58,2,FALSE)=0,"Добавьте имя",VLOOKUP(B252,'Ученики'!$A$9:$B$58,2,FALSE))))</x:f>
      </x:c>
      <x:c r="D252" s="10"/>
      <x:c r="E252" s="10"/>
      <x:c r="F252" s="16"/>
      <x:c r="G252" s="10"/>
      <x:c r="H252" s="12" t="str">
        <x:f>IF(COUNTA(A252:B252,D252:G252)=0,"",IF(OR(A252="",B252="",D252="",ISBLANK(F252)),"Заполните строку",IF(OR(C252="Проверьте код",C252="Добавьте имя"),C252,IF(OR(NOT(ISNUMBER(A252)),NOT(ISNUMBER(F252)),F252&lt;0),"Проверьте дату и сумму",IF(NOT(OR(D252="Занятие",D252="Оплата",D252="Возврат",D252="План",D252="Отмена")),"Проверьте операцию",IF(AND(D252="Отмена",F252&lt;&gt;0),"Отмена: сумма 0","Готово"))))))</x:f>
      </x:c>
    </x:row>
    <x:row r="253" ht="24" customHeight="1">
      <x:c r="A253" s="20"/>
      <x:c r="B253" s="10"/>
      <x:c r="C253" s="12" t="str">
        <x:f>IF(B253="","",IF(COUNTIFS('Ученики'!$A$9:$A$58,B253)&lt;&gt;1,"Проверьте код",IF(VLOOKUP(B253,'Ученики'!$A$9:$B$58,2,FALSE)=0,"Добавьте имя",VLOOKUP(B253,'Ученики'!$A$9:$B$58,2,FALSE))))</x:f>
      </x:c>
      <x:c r="D253" s="10"/>
      <x:c r="E253" s="10"/>
      <x:c r="F253" s="16"/>
      <x:c r="G253" s="10"/>
      <x:c r="H253" s="12" t="str">
        <x:f>IF(COUNTA(A253:B253,D253:G253)=0,"",IF(OR(A253="",B253="",D253="",ISBLANK(F253)),"Заполните строку",IF(OR(C253="Проверьте код",C253="Добавьте имя"),C253,IF(OR(NOT(ISNUMBER(A253)),NOT(ISNUMBER(F253)),F253&lt;0),"Проверьте дату и сумму",IF(NOT(OR(D253="Занятие",D253="Оплата",D253="Возврат",D253="План",D253="Отмена")),"Проверьте операцию",IF(AND(D253="Отмена",F253&lt;&gt;0),"Отмена: сумма 0","Готово"))))))</x:f>
      </x:c>
    </x:row>
    <x:row r="254" ht="24" customHeight="1">
      <x:c r="A254" s="20"/>
      <x:c r="B254" s="10"/>
      <x:c r="C254" s="12" t="str">
        <x:f>IF(B254="","",IF(COUNTIFS('Ученики'!$A$9:$A$58,B254)&lt;&gt;1,"Проверьте код",IF(VLOOKUP(B254,'Ученики'!$A$9:$B$58,2,FALSE)=0,"Добавьте имя",VLOOKUP(B254,'Ученики'!$A$9:$B$58,2,FALSE))))</x:f>
      </x:c>
      <x:c r="D254" s="10"/>
      <x:c r="E254" s="10"/>
      <x:c r="F254" s="16"/>
      <x:c r="G254" s="10"/>
      <x:c r="H254" s="12" t="str">
        <x:f>IF(COUNTA(A254:B254,D254:G254)=0,"",IF(OR(A254="",B254="",D254="",ISBLANK(F254)),"Заполните строку",IF(OR(C254="Проверьте код",C254="Добавьте имя"),C254,IF(OR(NOT(ISNUMBER(A254)),NOT(ISNUMBER(F254)),F254&lt;0),"Проверьте дату и сумму",IF(NOT(OR(D254="Занятие",D254="Оплата",D254="Возврат",D254="План",D254="Отмена")),"Проверьте операцию",IF(AND(D254="Отмена",F254&lt;&gt;0),"Отмена: сумма 0","Готово"))))))</x:f>
      </x:c>
    </x:row>
    <x:row r="255" ht="24" customHeight="1">
      <x:c r="A255" s="20"/>
      <x:c r="B255" s="10"/>
      <x:c r="C255" s="12" t="str">
        <x:f>IF(B255="","",IF(COUNTIFS('Ученики'!$A$9:$A$58,B255)&lt;&gt;1,"Проверьте код",IF(VLOOKUP(B255,'Ученики'!$A$9:$B$58,2,FALSE)=0,"Добавьте имя",VLOOKUP(B255,'Ученики'!$A$9:$B$58,2,FALSE))))</x:f>
      </x:c>
      <x:c r="D255" s="10"/>
      <x:c r="E255" s="10"/>
      <x:c r="F255" s="16"/>
      <x:c r="G255" s="10"/>
      <x:c r="H255" s="12" t="str">
        <x:f>IF(COUNTA(A255:B255,D255:G255)=0,"",IF(OR(A255="",B255="",D255="",ISBLANK(F255)),"Заполните строку",IF(OR(C255="Проверьте код",C255="Добавьте имя"),C255,IF(OR(NOT(ISNUMBER(A255)),NOT(ISNUMBER(F255)),F255&lt;0),"Проверьте дату и сумму",IF(NOT(OR(D255="Занятие",D255="Оплата",D255="Возврат",D255="План",D255="Отмена")),"Проверьте операцию",IF(AND(D255="Отмена",F255&lt;&gt;0),"Отмена: сумма 0","Готово"))))))</x:f>
      </x:c>
    </x:row>
    <x:row r="256" ht="24" customHeight="1">
      <x:c r="A256" s="20"/>
      <x:c r="B256" s="10"/>
      <x:c r="C256" s="12" t="str">
        <x:f>IF(B256="","",IF(COUNTIFS('Ученики'!$A$9:$A$58,B256)&lt;&gt;1,"Проверьте код",IF(VLOOKUP(B256,'Ученики'!$A$9:$B$58,2,FALSE)=0,"Добавьте имя",VLOOKUP(B256,'Ученики'!$A$9:$B$58,2,FALSE))))</x:f>
      </x:c>
      <x:c r="D256" s="10"/>
      <x:c r="E256" s="10"/>
      <x:c r="F256" s="16"/>
      <x:c r="G256" s="10"/>
      <x:c r="H256" s="12" t="str">
        <x:f>IF(COUNTA(A256:B256,D256:G256)=0,"",IF(OR(A256="",B256="",D256="",ISBLANK(F256)),"Заполните строку",IF(OR(C256="Проверьте код",C256="Добавьте имя"),C256,IF(OR(NOT(ISNUMBER(A256)),NOT(ISNUMBER(F256)),F256&lt;0),"Проверьте дату и сумму",IF(NOT(OR(D256="Занятие",D256="Оплата",D256="Возврат",D256="План",D256="Отмена")),"Проверьте операцию",IF(AND(D256="Отмена",F256&lt;&gt;0),"Отмена: сумма 0","Готово"))))))</x:f>
      </x:c>
    </x:row>
    <x:row r="257" ht="24" customHeight="1">
      <x:c r="A257" s="20"/>
      <x:c r="B257" s="10"/>
      <x:c r="C257" s="12" t="str">
        <x:f>IF(B257="","",IF(COUNTIFS('Ученики'!$A$9:$A$58,B257)&lt;&gt;1,"Проверьте код",IF(VLOOKUP(B257,'Ученики'!$A$9:$B$58,2,FALSE)=0,"Добавьте имя",VLOOKUP(B257,'Ученики'!$A$9:$B$58,2,FALSE))))</x:f>
      </x:c>
      <x:c r="D257" s="10"/>
      <x:c r="E257" s="10"/>
      <x:c r="F257" s="16"/>
      <x:c r="G257" s="10"/>
      <x:c r="H257" s="12" t="str">
        <x:f>IF(COUNTA(A257:B257,D257:G257)=0,"",IF(OR(A257="",B257="",D257="",ISBLANK(F257)),"Заполните строку",IF(OR(C257="Проверьте код",C257="Добавьте имя"),C257,IF(OR(NOT(ISNUMBER(A257)),NOT(ISNUMBER(F257)),F257&lt;0),"Проверьте дату и сумму",IF(NOT(OR(D257="Занятие",D257="Оплата",D257="Возврат",D257="План",D257="Отмена")),"Проверьте операцию",IF(AND(D257="Отмена",F257&lt;&gt;0),"Отмена: сумма 0","Готово"))))))</x:f>
      </x:c>
    </x:row>
    <x:row r="258" ht="24" customHeight="1">
      <x:c r="A258" s="20"/>
      <x:c r="B258" s="10"/>
      <x:c r="C258" s="12" t="str">
        <x:f>IF(B258="","",IF(COUNTIFS('Ученики'!$A$9:$A$58,B258)&lt;&gt;1,"Проверьте код",IF(VLOOKUP(B258,'Ученики'!$A$9:$B$58,2,FALSE)=0,"Добавьте имя",VLOOKUP(B258,'Ученики'!$A$9:$B$58,2,FALSE))))</x:f>
      </x:c>
      <x:c r="D258" s="10"/>
      <x:c r="E258" s="10"/>
      <x:c r="F258" s="16"/>
      <x:c r="G258" s="10"/>
      <x:c r="H258" s="12" t="str">
        <x:f>IF(COUNTA(A258:B258,D258:G258)=0,"",IF(OR(A258="",B258="",D258="",ISBLANK(F258)),"Заполните строку",IF(OR(C258="Проверьте код",C258="Добавьте имя"),C258,IF(OR(NOT(ISNUMBER(A258)),NOT(ISNUMBER(F258)),F258&lt;0),"Проверьте дату и сумму",IF(NOT(OR(D258="Занятие",D258="Оплата",D258="Возврат",D258="План",D258="Отмена")),"Проверьте операцию",IF(AND(D258="Отмена",F258&lt;&gt;0),"Отмена: сумма 0","Готово"))))))</x:f>
      </x:c>
    </x:row>
    <x:row r="259" ht="24" customHeight="1">
      <x:c r="A259" s="20"/>
      <x:c r="B259" s="10"/>
      <x:c r="C259" s="12" t="str">
        <x:f>IF(B259="","",IF(COUNTIFS('Ученики'!$A$9:$A$58,B259)&lt;&gt;1,"Проверьте код",IF(VLOOKUP(B259,'Ученики'!$A$9:$B$58,2,FALSE)=0,"Добавьте имя",VLOOKUP(B259,'Ученики'!$A$9:$B$58,2,FALSE))))</x:f>
      </x:c>
      <x:c r="D259" s="10"/>
      <x:c r="E259" s="10"/>
      <x:c r="F259" s="16"/>
      <x:c r="G259" s="10"/>
      <x:c r="H259" s="12" t="str">
        <x:f>IF(COUNTA(A259:B259,D259:G259)=0,"",IF(OR(A259="",B259="",D259="",ISBLANK(F259)),"Заполните строку",IF(OR(C259="Проверьте код",C259="Добавьте имя"),C259,IF(OR(NOT(ISNUMBER(A259)),NOT(ISNUMBER(F259)),F259&lt;0),"Проверьте дату и сумму",IF(NOT(OR(D259="Занятие",D259="Оплата",D259="Возврат",D259="План",D259="Отмена")),"Проверьте операцию",IF(AND(D259="Отмена",F259&lt;&gt;0),"Отмена: сумма 0","Готово"))))))</x:f>
      </x:c>
    </x:row>
    <x:row r="260" ht="24" customHeight="1">
      <x:c r="A260" s="20"/>
      <x:c r="B260" s="10"/>
      <x:c r="C260" s="12" t="str">
        <x:f>IF(B260="","",IF(COUNTIFS('Ученики'!$A$9:$A$58,B260)&lt;&gt;1,"Проверьте код",IF(VLOOKUP(B260,'Ученики'!$A$9:$B$58,2,FALSE)=0,"Добавьте имя",VLOOKUP(B260,'Ученики'!$A$9:$B$58,2,FALSE))))</x:f>
      </x:c>
      <x:c r="D260" s="10"/>
      <x:c r="E260" s="10"/>
      <x:c r="F260" s="16"/>
      <x:c r="G260" s="10"/>
      <x:c r="H260" s="12" t="str">
        <x:f>IF(COUNTA(A260:B260,D260:G260)=0,"",IF(OR(A260="",B260="",D260="",ISBLANK(F260)),"Заполните строку",IF(OR(C260="Проверьте код",C260="Добавьте имя"),C260,IF(OR(NOT(ISNUMBER(A260)),NOT(ISNUMBER(F260)),F260&lt;0),"Проверьте дату и сумму",IF(NOT(OR(D260="Занятие",D260="Оплата",D260="Возврат",D260="План",D260="Отмена")),"Проверьте операцию",IF(AND(D260="Отмена",F260&lt;&gt;0),"Отмена: сумма 0","Готово"))))))</x:f>
      </x:c>
    </x:row>
    <x:row r="261" ht="24" customHeight="1">
      <x:c r="A261" s="20"/>
      <x:c r="B261" s="10"/>
      <x:c r="C261" s="12" t="str">
        <x:f>IF(B261="","",IF(COUNTIFS('Ученики'!$A$9:$A$58,B261)&lt;&gt;1,"Проверьте код",IF(VLOOKUP(B261,'Ученики'!$A$9:$B$58,2,FALSE)=0,"Добавьте имя",VLOOKUP(B261,'Ученики'!$A$9:$B$58,2,FALSE))))</x:f>
      </x:c>
      <x:c r="D261" s="10"/>
      <x:c r="E261" s="10"/>
      <x:c r="F261" s="16"/>
      <x:c r="G261" s="10"/>
      <x:c r="H261" s="12" t="str">
        <x:f>IF(COUNTA(A261:B261,D261:G261)=0,"",IF(OR(A261="",B261="",D261="",ISBLANK(F261)),"Заполните строку",IF(OR(C261="Проверьте код",C261="Добавьте имя"),C261,IF(OR(NOT(ISNUMBER(A261)),NOT(ISNUMBER(F261)),F261&lt;0),"Проверьте дату и сумму",IF(NOT(OR(D261="Занятие",D261="Оплата",D261="Возврат",D261="План",D261="Отмена")),"Проверьте операцию",IF(AND(D261="Отмена",F261&lt;&gt;0),"Отмена: сумма 0","Готово"))))))</x:f>
      </x:c>
    </x:row>
    <x:row r="262" ht="24" customHeight="1">
      <x:c r="A262" s="20"/>
      <x:c r="B262" s="10"/>
      <x:c r="C262" s="12" t="str">
        <x:f>IF(B262="","",IF(COUNTIFS('Ученики'!$A$9:$A$58,B262)&lt;&gt;1,"Проверьте код",IF(VLOOKUP(B262,'Ученики'!$A$9:$B$58,2,FALSE)=0,"Добавьте имя",VLOOKUP(B262,'Ученики'!$A$9:$B$58,2,FALSE))))</x:f>
      </x:c>
      <x:c r="D262" s="10"/>
      <x:c r="E262" s="10"/>
      <x:c r="F262" s="16"/>
      <x:c r="G262" s="10"/>
      <x:c r="H262" s="12" t="str">
        <x:f>IF(COUNTA(A262:B262,D262:G262)=0,"",IF(OR(A262="",B262="",D262="",ISBLANK(F262)),"Заполните строку",IF(OR(C262="Проверьте код",C262="Добавьте имя"),C262,IF(OR(NOT(ISNUMBER(A262)),NOT(ISNUMBER(F262)),F262&lt;0),"Проверьте дату и сумму",IF(NOT(OR(D262="Занятие",D262="Оплата",D262="Возврат",D262="План",D262="Отмена")),"Проверьте операцию",IF(AND(D262="Отмена",F262&lt;&gt;0),"Отмена: сумма 0","Готово"))))))</x:f>
      </x:c>
    </x:row>
    <x:row r="263" ht="24" customHeight="1">
      <x:c r="A263" s="20"/>
      <x:c r="B263" s="10"/>
      <x:c r="C263" s="12" t="str">
        <x:f>IF(B263="","",IF(COUNTIFS('Ученики'!$A$9:$A$58,B263)&lt;&gt;1,"Проверьте код",IF(VLOOKUP(B263,'Ученики'!$A$9:$B$58,2,FALSE)=0,"Добавьте имя",VLOOKUP(B263,'Ученики'!$A$9:$B$58,2,FALSE))))</x:f>
      </x:c>
      <x:c r="D263" s="10"/>
      <x:c r="E263" s="10"/>
      <x:c r="F263" s="16"/>
      <x:c r="G263" s="10"/>
      <x:c r="H263" s="12" t="str">
        <x:f>IF(COUNTA(A263:B263,D263:G263)=0,"",IF(OR(A263="",B263="",D263="",ISBLANK(F263)),"Заполните строку",IF(OR(C263="Проверьте код",C263="Добавьте имя"),C263,IF(OR(NOT(ISNUMBER(A263)),NOT(ISNUMBER(F263)),F263&lt;0),"Проверьте дату и сумму",IF(NOT(OR(D263="Занятие",D263="Оплата",D263="Возврат",D263="План",D263="Отмена")),"Проверьте операцию",IF(AND(D263="Отмена",F263&lt;&gt;0),"Отмена: сумма 0","Готово"))))))</x:f>
      </x:c>
    </x:row>
    <x:row r="264" ht="24" customHeight="1">
      <x:c r="A264" s="20"/>
      <x:c r="B264" s="10"/>
      <x:c r="C264" s="12" t="str">
        <x:f>IF(B264="","",IF(COUNTIFS('Ученики'!$A$9:$A$58,B264)&lt;&gt;1,"Проверьте код",IF(VLOOKUP(B264,'Ученики'!$A$9:$B$58,2,FALSE)=0,"Добавьте имя",VLOOKUP(B264,'Ученики'!$A$9:$B$58,2,FALSE))))</x:f>
      </x:c>
      <x:c r="D264" s="10"/>
      <x:c r="E264" s="10"/>
      <x:c r="F264" s="16"/>
      <x:c r="G264" s="10"/>
      <x:c r="H264" s="12" t="str">
        <x:f>IF(COUNTA(A264:B264,D264:G264)=0,"",IF(OR(A264="",B264="",D264="",ISBLANK(F264)),"Заполните строку",IF(OR(C264="Проверьте код",C264="Добавьте имя"),C264,IF(OR(NOT(ISNUMBER(A264)),NOT(ISNUMBER(F264)),F264&lt;0),"Проверьте дату и сумму",IF(NOT(OR(D264="Занятие",D264="Оплата",D264="Возврат",D264="План",D264="Отмена")),"Проверьте операцию",IF(AND(D264="Отмена",F264&lt;&gt;0),"Отмена: сумма 0","Готово"))))))</x:f>
      </x:c>
    </x:row>
    <x:row r="265" ht="24" customHeight="1">
      <x:c r="A265" s="20"/>
      <x:c r="B265" s="10"/>
      <x:c r="C265" s="12" t="str">
        <x:f>IF(B265="","",IF(COUNTIFS('Ученики'!$A$9:$A$58,B265)&lt;&gt;1,"Проверьте код",IF(VLOOKUP(B265,'Ученики'!$A$9:$B$58,2,FALSE)=0,"Добавьте имя",VLOOKUP(B265,'Ученики'!$A$9:$B$58,2,FALSE))))</x:f>
      </x:c>
      <x:c r="D265" s="10"/>
      <x:c r="E265" s="10"/>
      <x:c r="F265" s="16"/>
      <x:c r="G265" s="10"/>
      <x:c r="H265" s="12" t="str">
        <x:f>IF(COUNTA(A265:B265,D265:G265)=0,"",IF(OR(A265="",B265="",D265="",ISBLANK(F265)),"Заполните строку",IF(OR(C265="Проверьте код",C265="Добавьте имя"),C265,IF(OR(NOT(ISNUMBER(A265)),NOT(ISNUMBER(F265)),F265&lt;0),"Проверьте дату и сумму",IF(NOT(OR(D265="Занятие",D265="Оплата",D265="Возврат",D265="План",D265="Отмена")),"Проверьте операцию",IF(AND(D265="Отмена",F265&lt;&gt;0),"Отмена: сумма 0","Готово"))))))</x:f>
      </x:c>
    </x:row>
    <x:row r="266" ht="24" customHeight="1">
      <x:c r="A266" s="20"/>
      <x:c r="B266" s="10"/>
      <x:c r="C266" s="12" t="str">
        <x:f>IF(B266="","",IF(COUNTIFS('Ученики'!$A$9:$A$58,B266)&lt;&gt;1,"Проверьте код",IF(VLOOKUP(B266,'Ученики'!$A$9:$B$58,2,FALSE)=0,"Добавьте имя",VLOOKUP(B266,'Ученики'!$A$9:$B$58,2,FALSE))))</x:f>
      </x:c>
      <x:c r="D266" s="10"/>
      <x:c r="E266" s="10"/>
      <x:c r="F266" s="16"/>
      <x:c r="G266" s="10"/>
      <x:c r="H266" s="12" t="str">
        <x:f>IF(COUNTA(A266:B266,D266:G266)=0,"",IF(OR(A266="",B266="",D266="",ISBLANK(F266)),"Заполните строку",IF(OR(C266="Проверьте код",C266="Добавьте имя"),C266,IF(OR(NOT(ISNUMBER(A266)),NOT(ISNUMBER(F266)),F266&lt;0),"Проверьте дату и сумму",IF(NOT(OR(D266="Занятие",D266="Оплата",D266="Возврат",D266="План",D266="Отмена")),"Проверьте операцию",IF(AND(D266="Отмена",F266&lt;&gt;0),"Отмена: сумма 0","Готово"))))))</x:f>
      </x:c>
    </x:row>
    <x:row r="267" ht="24" customHeight="1">
      <x:c r="A267" s="20"/>
      <x:c r="B267" s="10"/>
      <x:c r="C267" s="12" t="str">
        <x:f>IF(B267="","",IF(COUNTIFS('Ученики'!$A$9:$A$58,B267)&lt;&gt;1,"Проверьте код",IF(VLOOKUP(B267,'Ученики'!$A$9:$B$58,2,FALSE)=0,"Добавьте имя",VLOOKUP(B267,'Ученики'!$A$9:$B$58,2,FALSE))))</x:f>
      </x:c>
      <x:c r="D267" s="10"/>
      <x:c r="E267" s="10"/>
      <x:c r="F267" s="16"/>
      <x:c r="G267" s="10"/>
      <x:c r="H267" s="12" t="str">
        <x:f>IF(COUNTA(A267:B267,D267:G267)=0,"",IF(OR(A267="",B267="",D267="",ISBLANK(F267)),"Заполните строку",IF(OR(C267="Проверьте код",C267="Добавьте имя"),C267,IF(OR(NOT(ISNUMBER(A267)),NOT(ISNUMBER(F267)),F267&lt;0),"Проверьте дату и сумму",IF(NOT(OR(D267="Занятие",D267="Оплата",D267="Возврат",D267="План",D267="Отмена")),"Проверьте операцию",IF(AND(D267="Отмена",F267&lt;&gt;0),"Отмена: сумма 0","Готово"))))))</x:f>
      </x:c>
    </x:row>
    <x:row r="268" ht="24" customHeight="1">
      <x:c r="A268" s="20"/>
      <x:c r="B268" s="10"/>
      <x:c r="C268" s="12" t="str">
        <x:f>IF(B268="","",IF(COUNTIFS('Ученики'!$A$9:$A$58,B268)&lt;&gt;1,"Проверьте код",IF(VLOOKUP(B268,'Ученики'!$A$9:$B$58,2,FALSE)=0,"Добавьте имя",VLOOKUP(B268,'Ученики'!$A$9:$B$58,2,FALSE))))</x:f>
      </x:c>
      <x:c r="D268" s="10"/>
      <x:c r="E268" s="10"/>
      <x:c r="F268" s="16"/>
      <x:c r="G268" s="10"/>
      <x:c r="H268" s="12" t="str">
        <x:f>IF(COUNTA(A268:B268,D268:G268)=0,"",IF(OR(A268="",B268="",D268="",ISBLANK(F268)),"Заполните строку",IF(OR(C268="Проверьте код",C268="Добавьте имя"),C268,IF(OR(NOT(ISNUMBER(A268)),NOT(ISNUMBER(F268)),F268&lt;0),"Проверьте дату и сумму",IF(NOT(OR(D268="Занятие",D268="Оплата",D268="Возврат",D268="План",D268="Отмена")),"Проверьте операцию",IF(AND(D268="Отмена",F268&lt;&gt;0),"Отмена: сумма 0","Готово"))))))</x:f>
      </x:c>
    </x:row>
    <x:row r="269" ht="24" customHeight="1">
      <x:c r="A269" s="20"/>
      <x:c r="B269" s="10"/>
      <x:c r="C269" s="12" t="str">
        <x:f>IF(B269="","",IF(COUNTIFS('Ученики'!$A$9:$A$58,B269)&lt;&gt;1,"Проверьте код",IF(VLOOKUP(B269,'Ученики'!$A$9:$B$58,2,FALSE)=0,"Добавьте имя",VLOOKUP(B269,'Ученики'!$A$9:$B$58,2,FALSE))))</x:f>
      </x:c>
      <x:c r="D269" s="10"/>
      <x:c r="E269" s="10"/>
      <x:c r="F269" s="16"/>
      <x:c r="G269" s="10"/>
      <x:c r="H269" s="12" t="str">
        <x:f>IF(COUNTA(A269:B269,D269:G269)=0,"",IF(OR(A269="",B269="",D269="",ISBLANK(F269)),"Заполните строку",IF(OR(C269="Проверьте код",C269="Добавьте имя"),C269,IF(OR(NOT(ISNUMBER(A269)),NOT(ISNUMBER(F269)),F269&lt;0),"Проверьте дату и сумму",IF(NOT(OR(D269="Занятие",D269="Оплата",D269="Возврат",D269="План",D269="Отмена")),"Проверьте операцию",IF(AND(D269="Отмена",F269&lt;&gt;0),"Отмена: сумма 0","Готово"))))))</x:f>
      </x:c>
    </x:row>
    <x:row r="270" ht="24" customHeight="1">
      <x:c r="A270" s="20"/>
      <x:c r="B270" s="10"/>
      <x:c r="C270" s="12" t="str">
        <x:f>IF(B270="","",IF(COUNTIFS('Ученики'!$A$9:$A$58,B270)&lt;&gt;1,"Проверьте код",IF(VLOOKUP(B270,'Ученики'!$A$9:$B$58,2,FALSE)=0,"Добавьте имя",VLOOKUP(B270,'Ученики'!$A$9:$B$58,2,FALSE))))</x:f>
      </x:c>
      <x:c r="D270" s="10"/>
      <x:c r="E270" s="10"/>
      <x:c r="F270" s="16"/>
      <x:c r="G270" s="10"/>
      <x:c r="H270" s="12" t="str">
        <x:f>IF(COUNTA(A270:B270,D270:G270)=0,"",IF(OR(A270="",B270="",D270="",ISBLANK(F270)),"Заполните строку",IF(OR(C270="Проверьте код",C270="Добавьте имя"),C270,IF(OR(NOT(ISNUMBER(A270)),NOT(ISNUMBER(F270)),F270&lt;0),"Проверьте дату и сумму",IF(NOT(OR(D270="Занятие",D270="Оплата",D270="Возврат",D270="План",D270="Отмена")),"Проверьте операцию",IF(AND(D270="Отмена",F270&lt;&gt;0),"Отмена: сумма 0","Готово"))))))</x:f>
      </x:c>
    </x:row>
    <x:row r="271" ht="24" customHeight="1">
      <x:c r="A271" s="20"/>
      <x:c r="B271" s="10"/>
      <x:c r="C271" s="12" t="str">
        <x:f>IF(B271="","",IF(COUNTIFS('Ученики'!$A$9:$A$58,B271)&lt;&gt;1,"Проверьте код",IF(VLOOKUP(B271,'Ученики'!$A$9:$B$58,2,FALSE)=0,"Добавьте имя",VLOOKUP(B271,'Ученики'!$A$9:$B$58,2,FALSE))))</x:f>
      </x:c>
      <x:c r="D271" s="10"/>
      <x:c r="E271" s="10"/>
      <x:c r="F271" s="16"/>
      <x:c r="G271" s="10"/>
      <x:c r="H271" s="12" t="str">
        <x:f>IF(COUNTA(A271:B271,D271:G271)=0,"",IF(OR(A271="",B271="",D271="",ISBLANK(F271)),"Заполните строку",IF(OR(C271="Проверьте код",C271="Добавьте имя"),C271,IF(OR(NOT(ISNUMBER(A271)),NOT(ISNUMBER(F271)),F271&lt;0),"Проверьте дату и сумму",IF(NOT(OR(D271="Занятие",D271="Оплата",D271="Возврат",D271="План",D271="Отмена")),"Проверьте операцию",IF(AND(D271="Отмена",F271&lt;&gt;0),"Отмена: сумма 0","Готово"))))))</x:f>
      </x:c>
    </x:row>
    <x:row r="272" ht="24" customHeight="1">
      <x:c r="A272" s="20"/>
      <x:c r="B272" s="10"/>
      <x:c r="C272" s="12" t="str">
        <x:f>IF(B272="","",IF(COUNTIFS('Ученики'!$A$9:$A$58,B272)&lt;&gt;1,"Проверьте код",IF(VLOOKUP(B272,'Ученики'!$A$9:$B$58,2,FALSE)=0,"Добавьте имя",VLOOKUP(B272,'Ученики'!$A$9:$B$58,2,FALSE))))</x:f>
      </x:c>
      <x:c r="D272" s="10"/>
      <x:c r="E272" s="10"/>
      <x:c r="F272" s="16"/>
      <x:c r="G272" s="10"/>
      <x:c r="H272" s="12" t="str">
        <x:f>IF(COUNTA(A272:B272,D272:G272)=0,"",IF(OR(A272="",B272="",D272="",ISBLANK(F272)),"Заполните строку",IF(OR(C272="Проверьте код",C272="Добавьте имя"),C272,IF(OR(NOT(ISNUMBER(A272)),NOT(ISNUMBER(F272)),F272&lt;0),"Проверьте дату и сумму",IF(NOT(OR(D272="Занятие",D272="Оплата",D272="Возврат",D272="План",D272="Отмена")),"Проверьте операцию",IF(AND(D272="Отмена",F272&lt;&gt;0),"Отмена: сумма 0","Готово"))))))</x:f>
      </x:c>
    </x:row>
    <x:row r="273" ht="24" customHeight="1">
      <x:c r="A273" s="20"/>
      <x:c r="B273" s="10"/>
      <x:c r="C273" s="12" t="str">
        <x:f>IF(B273="","",IF(COUNTIFS('Ученики'!$A$9:$A$58,B273)&lt;&gt;1,"Проверьте код",IF(VLOOKUP(B273,'Ученики'!$A$9:$B$58,2,FALSE)=0,"Добавьте имя",VLOOKUP(B273,'Ученики'!$A$9:$B$58,2,FALSE))))</x:f>
      </x:c>
      <x:c r="D273" s="10"/>
      <x:c r="E273" s="10"/>
      <x:c r="F273" s="16"/>
      <x:c r="G273" s="10"/>
      <x:c r="H273" s="12" t="str">
        <x:f>IF(COUNTA(A273:B273,D273:G273)=0,"",IF(OR(A273="",B273="",D273="",ISBLANK(F273)),"Заполните строку",IF(OR(C273="Проверьте код",C273="Добавьте имя"),C273,IF(OR(NOT(ISNUMBER(A273)),NOT(ISNUMBER(F273)),F273&lt;0),"Проверьте дату и сумму",IF(NOT(OR(D273="Занятие",D273="Оплата",D273="Возврат",D273="План",D273="Отмена")),"Проверьте операцию",IF(AND(D273="Отмена",F273&lt;&gt;0),"Отмена: сумма 0","Готово"))))))</x:f>
      </x:c>
    </x:row>
    <x:row r="274" ht="24" customHeight="1">
      <x:c r="A274" s="20"/>
      <x:c r="B274" s="10"/>
      <x:c r="C274" s="12" t="str">
        <x:f>IF(B274="","",IF(COUNTIFS('Ученики'!$A$9:$A$58,B274)&lt;&gt;1,"Проверьте код",IF(VLOOKUP(B274,'Ученики'!$A$9:$B$58,2,FALSE)=0,"Добавьте имя",VLOOKUP(B274,'Ученики'!$A$9:$B$58,2,FALSE))))</x:f>
      </x:c>
      <x:c r="D274" s="10"/>
      <x:c r="E274" s="10"/>
      <x:c r="F274" s="16"/>
      <x:c r="G274" s="10"/>
      <x:c r="H274" s="12" t="str">
        <x:f>IF(COUNTA(A274:B274,D274:G274)=0,"",IF(OR(A274="",B274="",D274="",ISBLANK(F274)),"Заполните строку",IF(OR(C274="Проверьте код",C274="Добавьте имя"),C274,IF(OR(NOT(ISNUMBER(A274)),NOT(ISNUMBER(F274)),F274&lt;0),"Проверьте дату и сумму",IF(NOT(OR(D274="Занятие",D274="Оплата",D274="Возврат",D274="План",D274="Отмена")),"Проверьте операцию",IF(AND(D274="Отмена",F274&lt;&gt;0),"Отмена: сумма 0","Готово"))))))</x:f>
      </x:c>
    </x:row>
    <x:row r="275" ht="24" customHeight="1">
      <x:c r="A275" s="20"/>
      <x:c r="B275" s="10"/>
      <x:c r="C275" s="12" t="str">
        <x:f>IF(B275="","",IF(COUNTIFS('Ученики'!$A$9:$A$58,B275)&lt;&gt;1,"Проверьте код",IF(VLOOKUP(B275,'Ученики'!$A$9:$B$58,2,FALSE)=0,"Добавьте имя",VLOOKUP(B275,'Ученики'!$A$9:$B$58,2,FALSE))))</x:f>
      </x:c>
      <x:c r="D275" s="10"/>
      <x:c r="E275" s="10"/>
      <x:c r="F275" s="16"/>
      <x:c r="G275" s="10"/>
      <x:c r="H275" s="12" t="str">
        <x:f>IF(COUNTA(A275:B275,D275:G275)=0,"",IF(OR(A275="",B275="",D275="",ISBLANK(F275)),"Заполните строку",IF(OR(C275="Проверьте код",C275="Добавьте имя"),C275,IF(OR(NOT(ISNUMBER(A275)),NOT(ISNUMBER(F275)),F275&lt;0),"Проверьте дату и сумму",IF(NOT(OR(D275="Занятие",D275="Оплата",D275="Возврат",D275="План",D275="Отмена")),"Проверьте операцию",IF(AND(D275="Отмена",F275&lt;&gt;0),"Отмена: сумма 0","Готово"))))))</x:f>
      </x:c>
    </x:row>
    <x:row r="276" ht="24" customHeight="1">
      <x:c r="A276" s="20"/>
      <x:c r="B276" s="10"/>
      <x:c r="C276" s="12" t="str">
        <x:f>IF(B276="","",IF(COUNTIFS('Ученики'!$A$9:$A$58,B276)&lt;&gt;1,"Проверьте код",IF(VLOOKUP(B276,'Ученики'!$A$9:$B$58,2,FALSE)=0,"Добавьте имя",VLOOKUP(B276,'Ученики'!$A$9:$B$58,2,FALSE))))</x:f>
      </x:c>
      <x:c r="D276" s="10"/>
      <x:c r="E276" s="10"/>
      <x:c r="F276" s="16"/>
      <x:c r="G276" s="10"/>
      <x:c r="H276" s="12" t="str">
        <x:f>IF(COUNTA(A276:B276,D276:G276)=0,"",IF(OR(A276="",B276="",D276="",ISBLANK(F276)),"Заполните строку",IF(OR(C276="Проверьте код",C276="Добавьте имя"),C276,IF(OR(NOT(ISNUMBER(A276)),NOT(ISNUMBER(F276)),F276&lt;0),"Проверьте дату и сумму",IF(NOT(OR(D276="Занятие",D276="Оплата",D276="Возврат",D276="План",D276="Отмена")),"Проверьте операцию",IF(AND(D276="Отмена",F276&lt;&gt;0),"Отмена: сумма 0","Готово"))))))</x:f>
      </x:c>
    </x:row>
    <x:row r="277" ht="24" customHeight="1">
      <x:c r="A277" s="20"/>
      <x:c r="B277" s="10"/>
      <x:c r="C277" s="12" t="str">
        <x:f>IF(B277="","",IF(COUNTIFS('Ученики'!$A$9:$A$58,B277)&lt;&gt;1,"Проверьте код",IF(VLOOKUP(B277,'Ученики'!$A$9:$B$58,2,FALSE)=0,"Добавьте имя",VLOOKUP(B277,'Ученики'!$A$9:$B$58,2,FALSE))))</x:f>
      </x:c>
      <x:c r="D277" s="10"/>
      <x:c r="E277" s="10"/>
      <x:c r="F277" s="16"/>
      <x:c r="G277" s="10"/>
      <x:c r="H277" s="12" t="str">
        <x:f>IF(COUNTA(A277:B277,D277:G277)=0,"",IF(OR(A277="",B277="",D277="",ISBLANK(F277)),"Заполните строку",IF(OR(C277="Проверьте код",C277="Добавьте имя"),C277,IF(OR(NOT(ISNUMBER(A277)),NOT(ISNUMBER(F277)),F277&lt;0),"Проверьте дату и сумму",IF(NOT(OR(D277="Занятие",D277="Оплата",D277="Возврат",D277="План",D277="Отмена")),"Проверьте операцию",IF(AND(D277="Отмена",F277&lt;&gt;0),"Отмена: сумма 0","Готово"))))))</x:f>
      </x:c>
    </x:row>
    <x:row r="278" ht="24" customHeight="1">
      <x:c r="A278" s="20"/>
      <x:c r="B278" s="10"/>
      <x:c r="C278" s="12" t="str">
        <x:f>IF(B278="","",IF(COUNTIFS('Ученики'!$A$9:$A$58,B278)&lt;&gt;1,"Проверьте код",IF(VLOOKUP(B278,'Ученики'!$A$9:$B$58,2,FALSE)=0,"Добавьте имя",VLOOKUP(B278,'Ученики'!$A$9:$B$58,2,FALSE))))</x:f>
      </x:c>
      <x:c r="D278" s="10"/>
      <x:c r="E278" s="10"/>
      <x:c r="F278" s="16"/>
      <x:c r="G278" s="10"/>
      <x:c r="H278" s="12" t="str">
        <x:f>IF(COUNTA(A278:B278,D278:G278)=0,"",IF(OR(A278="",B278="",D278="",ISBLANK(F278)),"Заполните строку",IF(OR(C278="Проверьте код",C278="Добавьте имя"),C278,IF(OR(NOT(ISNUMBER(A278)),NOT(ISNUMBER(F278)),F278&lt;0),"Проверьте дату и сумму",IF(NOT(OR(D278="Занятие",D278="Оплата",D278="Возврат",D278="План",D278="Отмена")),"Проверьте операцию",IF(AND(D278="Отмена",F278&lt;&gt;0),"Отмена: сумма 0","Готово"))))))</x:f>
      </x:c>
    </x:row>
    <x:row r="279" ht="24" customHeight="1">
      <x:c r="A279" s="20"/>
      <x:c r="B279" s="10"/>
      <x:c r="C279" s="12" t="str">
        <x:f>IF(B279="","",IF(COUNTIFS('Ученики'!$A$9:$A$58,B279)&lt;&gt;1,"Проверьте код",IF(VLOOKUP(B279,'Ученики'!$A$9:$B$58,2,FALSE)=0,"Добавьте имя",VLOOKUP(B279,'Ученики'!$A$9:$B$58,2,FALSE))))</x:f>
      </x:c>
      <x:c r="D279" s="10"/>
      <x:c r="E279" s="10"/>
      <x:c r="F279" s="16"/>
      <x:c r="G279" s="10"/>
      <x:c r="H279" s="12" t="str">
        <x:f>IF(COUNTA(A279:B279,D279:G279)=0,"",IF(OR(A279="",B279="",D279="",ISBLANK(F279)),"Заполните строку",IF(OR(C279="Проверьте код",C279="Добавьте имя"),C279,IF(OR(NOT(ISNUMBER(A279)),NOT(ISNUMBER(F279)),F279&lt;0),"Проверьте дату и сумму",IF(NOT(OR(D279="Занятие",D279="Оплата",D279="Возврат",D279="План",D279="Отмена")),"Проверьте операцию",IF(AND(D279="Отмена",F279&lt;&gt;0),"Отмена: сумма 0","Готово"))))))</x:f>
      </x:c>
    </x:row>
    <x:row r="280" ht="24" customHeight="1">
      <x:c r="A280" s="20"/>
      <x:c r="B280" s="10"/>
      <x:c r="C280" s="12" t="str">
        <x:f>IF(B280="","",IF(COUNTIFS('Ученики'!$A$9:$A$58,B280)&lt;&gt;1,"Проверьте код",IF(VLOOKUP(B280,'Ученики'!$A$9:$B$58,2,FALSE)=0,"Добавьте имя",VLOOKUP(B280,'Ученики'!$A$9:$B$58,2,FALSE))))</x:f>
      </x:c>
      <x:c r="D280" s="10"/>
      <x:c r="E280" s="10"/>
      <x:c r="F280" s="16"/>
      <x:c r="G280" s="10"/>
      <x:c r="H280" s="12" t="str">
        <x:f>IF(COUNTA(A280:B280,D280:G280)=0,"",IF(OR(A280="",B280="",D280="",ISBLANK(F280)),"Заполните строку",IF(OR(C280="Проверьте код",C280="Добавьте имя"),C280,IF(OR(NOT(ISNUMBER(A280)),NOT(ISNUMBER(F280)),F280&lt;0),"Проверьте дату и сумму",IF(NOT(OR(D280="Занятие",D280="Оплата",D280="Возврат",D280="План",D280="Отмена")),"Проверьте операцию",IF(AND(D280="Отмена",F280&lt;&gt;0),"Отмена: сумма 0","Готово"))))))</x:f>
      </x:c>
    </x:row>
    <x:row r="281" ht="24" customHeight="1">
      <x:c r="A281" s="20"/>
      <x:c r="B281" s="10"/>
      <x:c r="C281" s="12" t="str">
        <x:f>IF(B281="","",IF(COUNTIFS('Ученики'!$A$9:$A$58,B281)&lt;&gt;1,"Проверьте код",IF(VLOOKUP(B281,'Ученики'!$A$9:$B$58,2,FALSE)=0,"Добавьте имя",VLOOKUP(B281,'Ученики'!$A$9:$B$58,2,FALSE))))</x:f>
      </x:c>
      <x:c r="D281" s="10"/>
      <x:c r="E281" s="10"/>
      <x:c r="F281" s="16"/>
      <x:c r="G281" s="10"/>
      <x:c r="H281" s="12" t="str">
        <x:f>IF(COUNTA(A281:B281,D281:G281)=0,"",IF(OR(A281="",B281="",D281="",ISBLANK(F281)),"Заполните строку",IF(OR(C281="Проверьте код",C281="Добавьте имя"),C281,IF(OR(NOT(ISNUMBER(A281)),NOT(ISNUMBER(F281)),F281&lt;0),"Проверьте дату и сумму",IF(NOT(OR(D281="Занятие",D281="Оплата",D281="Возврат",D281="План",D281="Отмена")),"Проверьте операцию",IF(AND(D281="Отмена",F281&lt;&gt;0),"Отмена: сумма 0","Готово"))))))</x:f>
      </x:c>
    </x:row>
    <x:row r="282" ht="24" customHeight="1">
      <x:c r="A282" s="20"/>
      <x:c r="B282" s="10"/>
      <x:c r="C282" s="12" t="str">
        <x:f>IF(B282="","",IF(COUNTIFS('Ученики'!$A$9:$A$58,B282)&lt;&gt;1,"Проверьте код",IF(VLOOKUP(B282,'Ученики'!$A$9:$B$58,2,FALSE)=0,"Добавьте имя",VLOOKUP(B282,'Ученики'!$A$9:$B$58,2,FALSE))))</x:f>
      </x:c>
      <x:c r="D282" s="10"/>
      <x:c r="E282" s="10"/>
      <x:c r="F282" s="16"/>
      <x:c r="G282" s="10"/>
      <x:c r="H282" s="12" t="str">
        <x:f>IF(COUNTA(A282:B282,D282:G282)=0,"",IF(OR(A282="",B282="",D282="",ISBLANK(F282)),"Заполните строку",IF(OR(C282="Проверьте код",C282="Добавьте имя"),C282,IF(OR(NOT(ISNUMBER(A282)),NOT(ISNUMBER(F282)),F282&lt;0),"Проверьте дату и сумму",IF(NOT(OR(D282="Занятие",D282="Оплата",D282="Возврат",D282="План",D282="Отмена")),"Проверьте операцию",IF(AND(D282="Отмена",F282&lt;&gt;0),"Отмена: сумма 0","Готово"))))))</x:f>
      </x:c>
    </x:row>
    <x:row r="283" ht="24" customHeight="1">
      <x:c r="A283" s="20"/>
      <x:c r="B283" s="10"/>
      <x:c r="C283" s="12" t="str">
        <x:f>IF(B283="","",IF(COUNTIFS('Ученики'!$A$9:$A$58,B283)&lt;&gt;1,"Проверьте код",IF(VLOOKUP(B283,'Ученики'!$A$9:$B$58,2,FALSE)=0,"Добавьте имя",VLOOKUP(B283,'Ученики'!$A$9:$B$58,2,FALSE))))</x:f>
      </x:c>
      <x:c r="D283" s="10"/>
      <x:c r="E283" s="10"/>
      <x:c r="F283" s="16"/>
      <x:c r="G283" s="10"/>
      <x:c r="H283" s="12" t="str">
        <x:f>IF(COUNTA(A283:B283,D283:G283)=0,"",IF(OR(A283="",B283="",D283="",ISBLANK(F283)),"Заполните строку",IF(OR(C283="Проверьте код",C283="Добавьте имя"),C283,IF(OR(NOT(ISNUMBER(A283)),NOT(ISNUMBER(F283)),F283&lt;0),"Проверьте дату и сумму",IF(NOT(OR(D283="Занятие",D283="Оплата",D283="Возврат",D283="План",D283="Отмена")),"Проверьте операцию",IF(AND(D283="Отмена",F283&lt;&gt;0),"Отмена: сумма 0","Готово"))))))</x:f>
      </x:c>
    </x:row>
    <x:row r="284" ht="24" customHeight="1">
      <x:c r="A284" s="20"/>
      <x:c r="B284" s="10"/>
      <x:c r="C284" s="12" t="str">
        <x:f>IF(B284="","",IF(COUNTIFS('Ученики'!$A$9:$A$58,B284)&lt;&gt;1,"Проверьте код",IF(VLOOKUP(B284,'Ученики'!$A$9:$B$58,2,FALSE)=0,"Добавьте имя",VLOOKUP(B284,'Ученики'!$A$9:$B$58,2,FALSE))))</x:f>
      </x:c>
      <x:c r="D284" s="10"/>
      <x:c r="E284" s="10"/>
      <x:c r="F284" s="16"/>
      <x:c r="G284" s="10"/>
      <x:c r="H284" s="12" t="str">
        <x:f>IF(COUNTA(A284:B284,D284:G284)=0,"",IF(OR(A284="",B284="",D284="",ISBLANK(F284)),"Заполните строку",IF(OR(C284="Проверьте код",C284="Добавьте имя"),C284,IF(OR(NOT(ISNUMBER(A284)),NOT(ISNUMBER(F284)),F284&lt;0),"Проверьте дату и сумму",IF(NOT(OR(D284="Занятие",D284="Оплата",D284="Возврат",D284="План",D284="Отмена")),"Проверьте операцию",IF(AND(D284="Отмена",F284&lt;&gt;0),"Отмена: сумма 0","Готово"))))))</x:f>
      </x:c>
    </x:row>
    <x:row r="285" ht="24" customHeight="1">
      <x:c r="A285" s="20"/>
      <x:c r="B285" s="10"/>
      <x:c r="C285" s="12" t="str">
        <x:f>IF(B285="","",IF(COUNTIFS('Ученики'!$A$9:$A$58,B285)&lt;&gt;1,"Проверьте код",IF(VLOOKUP(B285,'Ученики'!$A$9:$B$58,2,FALSE)=0,"Добавьте имя",VLOOKUP(B285,'Ученики'!$A$9:$B$58,2,FALSE))))</x:f>
      </x:c>
      <x:c r="D285" s="10"/>
      <x:c r="E285" s="10"/>
      <x:c r="F285" s="16"/>
      <x:c r="G285" s="10"/>
      <x:c r="H285" s="12" t="str">
        <x:f>IF(COUNTA(A285:B285,D285:G285)=0,"",IF(OR(A285="",B285="",D285="",ISBLANK(F285)),"Заполните строку",IF(OR(C285="Проверьте код",C285="Добавьте имя"),C285,IF(OR(NOT(ISNUMBER(A285)),NOT(ISNUMBER(F285)),F285&lt;0),"Проверьте дату и сумму",IF(NOT(OR(D285="Занятие",D285="Оплата",D285="Возврат",D285="План",D285="Отмена")),"Проверьте операцию",IF(AND(D285="Отмена",F285&lt;&gt;0),"Отмена: сумма 0","Готово"))))))</x:f>
      </x:c>
    </x:row>
    <x:row r="286" ht="24" customHeight="1">
      <x:c r="A286" s="20"/>
      <x:c r="B286" s="10"/>
      <x:c r="C286" s="12" t="str">
        <x:f>IF(B286="","",IF(COUNTIFS('Ученики'!$A$9:$A$58,B286)&lt;&gt;1,"Проверьте код",IF(VLOOKUP(B286,'Ученики'!$A$9:$B$58,2,FALSE)=0,"Добавьте имя",VLOOKUP(B286,'Ученики'!$A$9:$B$58,2,FALSE))))</x:f>
      </x:c>
      <x:c r="D286" s="10"/>
      <x:c r="E286" s="10"/>
      <x:c r="F286" s="16"/>
      <x:c r="G286" s="10"/>
      <x:c r="H286" s="12" t="str">
        <x:f>IF(COUNTA(A286:B286,D286:G286)=0,"",IF(OR(A286="",B286="",D286="",ISBLANK(F286)),"Заполните строку",IF(OR(C286="Проверьте код",C286="Добавьте имя"),C286,IF(OR(NOT(ISNUMBER(A286)),NOT(ISNUMBER(F286)),F286&lt;0),"Проверьте дату и сумму",IF(NOT(OR(D286="Занятие",D286="Оплата",D286="Возврат",D286="План",D286="Отмена")),"Проверьте операцию",IF(AND(D286="Отмена",F286&lt;&gt;0),"Отмена: сумма 0","Готово"))))))</x:f>
      </x:c>
    </x:row>
    <x:row r="287" ht="24" customHeight="1">
      <x:c r="A287" s="20"/>
      <x:c r="B287" s="10"/>
      <x:c r="C287" s="12" t="str">
        <x:f>IF(B287="","",IF(COUNTIFS('Ученики'!$A$9:$A$58,B287)&lt;&gt;1,"Проверьте код",IF(VLOOKUP(B287,'Ученики'!$A$9:$B$58,2,FALSE)=0,"Добавьте имя",VLOOKUP(B287,'Ученики'!$A$9:$B$58,2,FALSE))))</x:f>
      </x:c>
      <x:c r="D287" s="10"/>
      <x:c r="E287" s="10"/>
      <x:c r="F287" s="16"/>
      <x:c r="G287" s="10"/>
      <x:c r="H287" s="12" t="str">
        <x:f>IF(COUNTA(A287:B287,D287:G287)=0,"",IF(OR(A287="",B287="",D287="",ISBLANK(F287)),"Заполните строку",IF(OR(C287="Проверьте код",C287="Добавьте имя"),C287,IF(OR(NOT(ISNUMBER(A287)),NOT(ISNUMBER(F287)),F287&lt;0),"Проверьте дату и сумму",IF(NOT(OR(D287="Занятие",D287="Оплата",D287="Возврат",D287="План",D287="Отмена")),"Проверьте операцию",IF(AND(D287="Отмена",F287&lt;&gt;0),"Отмена: сумма 0","Готово"))))))</x:f>
      </x:c>
    </x:row>
    <x:row r="288" ht="24" customHeight="1">
      <x:c r="A288" s="20"/>
      <x:c r="B288" s="10"/>
      <x:c r="C288" s="12" t="str">
        <x:f>IF(B288="","",IF(COUNTIFS('Ученики'!$A$9:$A$58,B288)&lt;&gt;1,"Проверьте код",IF(VLOOKUP(B288,'Ученики'!$A$9:$B$58,2,FALSE)=0,"Добавьте имя",VLOOKUP(B288,'Ученики'!$A$9:$B$58,2,FALSE))))</x:f>
      </x:c>
      <x:c r="D288" s="10"/>
      <x:c r="E288" s="10"/>
      <x:c r="F288" s="16"/>
      <x:c r="G288" s="10"/>
      <x:c r="H288" s="12" t="str">
        <x:f>IF(COUNTA(A288:B288,D288:G288)=0,"",IF(OR(A288="",B288="",D288="",ISBLANK(F288)),"Заполните строку",IF(OR(C288="Проверьте код",C288="Добавьте имя"),C288,IF(OR(NOT(ISNUMBER(A288)),NOT(ISNUMBER(F288)),F288&lt;0),"Проверьте дату и сумму",IF(NOT(OR(D288="Занятие",D288="Оплата",D288="Возврат",D288="План",D288="Отмена")),"Проверьте операцию",IF(AND(D288="Отмена",F288&lt;&gt;0),"Отмена: сумма 0","Готово"))))))</x:f>
      </x:c>
    </x:row>
    <x:row r="289" ht="24" customHeight="1">
      <x:c r="A289" s="20"/>
      <x:c r="B289" s="10"/>
      <x:c r="C289" s="12" t="str">
        <x:f>IF(B289="","",IF(COUNTIFS('Ученики'!$A$9:$A$58,B289)&lt;&gt;1,"Проверьте код",IF(VLOOKUP(B289,'Ученики'!$A$9:$B$58,2,FALSE)=0,"Добавьте имя",VLOOKUP(B289,'Ученики'!$A$9:$B$58,2,FALSE))))</x:f>
      </x:c>
      <x:c r="D289" s="10"/>
      <x:c r="E289" s="10"/>
      <x:c r="F289" s="16"/>
      <x:c r="G289" s="10"/>
      <x:c r="H289" s="12" t="str">
        <x:f>IF(COUNTA(A289:B289,D289:G289)=0,"",IF(OR(A289="",B289="",D289="",ISBLANK(F289)),"Заполните строку",IF(OR(C289="Проверьте код",C289="Добавьте имя"),C289,IF(OR(NOT(ISNUMBER(A289)),NOT(ISNUMBER(F289)),F289&lt;0),"Проверьте дату и сумму",IF(NOT(OR(D289="Занятие",D289="Оплата",D289="Возврат",D289="План",D289="Отмена")),"Проверьте операцию",IF(AND(D289="Отмена",F289&lt;&gt;0),"Отмена: сумма 0","Готово"))))))</x:f>
      </x:c>
    </x:row>
    <x:row r="290" ht="24" customHeight="1">
      <x:c r="A290" s="20"/>
      <x:c r="B290" s="10"/>
      <x:c r="C290" s="12" t="str">
        <x:f>IF(B290="","",IF(COUNTIFS('Ученики'!$A$9:$A$58,B290)&lt;&gt;1,"Проверьте код",IF(VLOOKUP(B290,'Ученики'!$A$9:$B$58,2,FALSE)=0,"Добавьте имя",VLOOKUP(B290,'Ученики'!$A$9:$B$58,2,FALSE))))</x:f>
      </x:c>
      <x:c r="D290" s="10"/>
      <x:c r="E290" s="10"/>
      <x:c r="F290" s="16"/>
      <x:c r="G290" s="10"/>
      <x:c r="H290" s="12" t="str">
        <x:f>IF(COUNTA(A290:B290,D290:G290)=0,"",IF(OR(A290="",B290="",D290="",ISBLANK(F290)),"Заполните строку",IF(OR(C290="Проверьте код",C290="Добавьте имя"),C290,IF(OR(NOT(ISNUMBER(A290)),NOT(ISNUMBER(F290)),F290&lt;0),"Проверьте дату и сумму",IF(NOT(OR(D290="Занятие",D290="Оплата",D290="Возврат",D290="План",D290="Отмена")),"Проверьте операцию",IF(AND(D290="Отмена",F290&lt;&gt;0),"Отмена: сумма 0","Готово"))))))</x:f>
      </x:c>
    </x:row>
    <x:row r="291" ht="24" customHeight="1">
      <x:c r="A291" s="20"/>
      <x:c r="B291" s="10"/>
      <x:c r="C291" s="12" t="str">
        <x:f>IF(B291="","",IF(COUNTIFS('Ученики'!$A$9:$A$58,B291)&lt;&gt;1,"Проверьте код",IF(VLOOKUP(B291,'Ученики'!$A$9:$B$58,2,FALSE)=0,"Добавьте имя",VLOOKUP(B291,'Ученики'!$A$9:$B$58,2,FALSE))))</x:f>
      </x:c>
      <x:c r="D291" s="10"/>
      <x:c r="E291" s="10"/>
      <x:c r="F291" s="16"/>
      <x:c r="G291" s="10"/>
      <x:c r="H291" s="12" t="str">
        <x:f>IF(COUNTA(A291:B291,D291:G291)=0,"",IF(OR(A291="",B291="",D291="",ISBLANK(F291)),"Заполните строку",IF(OR(C291="Проверьте код",C291="Добавьте имя"),C291,IF(OR(NOT(ISNUMBER(A291)),NOT(ISNUMBER(F291)),F291&lt;0),"Проверьте дату и сумму",IF(NOT(OR(D291="Занятие",D291="Оплата",D291="Возврат",D291="План",D291="Отмена")),"Проверьте операцию",IF(AND(D291="Отмена",F291&lt;&gt;0),"Отмена: сумма 0","Готово"))))))</x:f>
      </x:c>
    </x:row>
    <x:row r="292" ht="24" customHeight="1">
      <x:c r="A292" s="20"/>
      <x:c r="B292" s="10"/>
      <x:c r="C292" s="12" t="str">
        <x:f>IF(B292="","",IF(COUNTIFS('Ученики'!$A$9:$A$58,B292)&lt;&gt;1,"Проверьте код",IF(VLOOKUP(B292,'Ученики'!$A$9:$B$58,2,FALSE)=0,"Добавьте имя",VLOOKUP(B292,'Ученики'!$A$9:$B$58,2,FALSE))))</x:f>
      </x:c>
      <x:c r="D292" s="10"/>
      <x:c r="E292" s="10"/>
      <x:c r="F292" s="16"/>
      <x:c r="G292" s="10"/>
      <x:c r="H292" s="12" t="str">
        <x:f>IF(COUNTA(A292:B292,D292:G292)=0,"",IF(OR(A292="",B292="",D292="",ISBLANK(F292)),"Заполните строку",IF(OR(C292="Проверьте код",C292="Добавьте имя"),C292,IF(OR(NOT(ISNUMBER(A292)),NOT(ISNUMBER(F292)),F292&lt;0),"Проверьте дату и сумму",IF(NOT(OR(D292="Занятие",D292="Оплата",D292="Возврат",D292="План",D292="Отмена")),"Проверьте операцию",IF(AND(D292="Отмена",F292&lt;&gt;0),"Отмена: сумма 0","Готово"))))))</x:f>
      </x:c>
    </x:row>
    <x:row r="293" ht="24" customHeight="1">
      <x:c r="A293" s="20"/>
      <x:c r="B293" s="10"/>
      <x:c r="C293" s="12" t="str">
        <x:f>IF(B293="","",IF(COUNTIFS('Ученики'!$A$9:$A$58,B293)&lt;&gt;1,"Проверьте код",IF(VLOOKUP(B293,'Ученики'!$A$9:$B$58,2,FALSE)=0,"Добавьте имя",VLOOKUP(B293,'Ученики'!$A$9:$B$58,2,FALSE))))</x:f>
      </x:c>
      <x:c r="D293" s="10"/>
      <x:c r="E293" s="10"/>
      <x:c r="F293" s="16"/>
      <x:c r="G293" s="10"/>
      <x:c r="H293" s="12" t="str">
        <x:f>IF(COUNTA(A293:B293,D293:G293)=0,"",IF(OR(A293="",B293="",D293="",ISBLANK(F293)),"Заполните строку",IF(OR(C293="Проверьте код",C293="Добавьте имя"),C293,IF(OR(NOT(ISNUMBER(A293)),NOT(ISNUMBER(F293)),F293&lt;0),"Проверьте дату и сумму",IF(NOT(OR(D293="Занятие",D293="Оплата",D293="Возврат",D293="План",D293="Отмена")),"Проверьте операцию",IF(AND(D293="Отмена",F293&lt;&gt;0),"Отмена: сумма 0","Готово"))))))</x:f>
      </x:c>
    </x:row>
    <x:row r="294" ht="24" customHeight="1">
      <x:c r="A294" s="20"/>
      <x:c r="B294" s="10"/>
      <x:c r="C294" s="12" t="str">
        <x:f>IF(B294="","",IF(COUNTIFS('Ученики'!$A$9:$A$58,B294)&lt;&gt;1,"Проверьте код",IF(VLOOKUP(B294,'Ученики'!$A$9:$B$58,2,FALSE)=0,"Добавьте имя",VLOOKUP(B294,'Ученики'!$A$9:$B$58,2,FALSE))))</x:f>
      </x:c>
      <x:c r="D294" s="10"/>
      <x:c r="E294" s="10"/>
      <x:c r="F294" s="16"/>
      <x:c r="G294" s="10"/>
      <x:c r="H294" s="12" t="str">
        <x:f>IF(COUNTA(A294:B294,D294:G294)=0,"",IF(OR(A294="",B294="",D294="",ISBLANK(F294)),"Заполните строку",IF(OR(C294="Проверьте код",C294="Добавьте имя"),C294,IF(OR(NOT(ISNUMBER(A294)),NOT(ISNUMBER(F294)),F294&lt;0),"Проверьте дату и сумму",IF(NOT(OR(D294="Занятие",D294="Оплата",D294="Возврат",D294="План",D294="Отмена")),"Проверьте операцию",IF(AND(D294="Отмена",F294&lt;&gt;0),"Отмена: сумма 0","Готово"))))))</x:f>
      </x:c>
    </x:row>
    <x:row r="295" ht="24" customHeight="1">
      <x:c r="A295" s="20"/>
      <x:c r="B295" s="10"/>
      <x:c r="C295" s="12" t="str">
        <x:f>IF(B295="","",IF(COUNTIFS('Ученики'!$A$9:$A$58,B295)&lt;&gt;1,"Проверьте код",IF(VLOOKUP(B295,'Ученики'!$A$9:$B$58,2,FALSE)=0,"Добавьте имя",VLOOKUP(B295,'Ученики'!$A$9:$B$58,2,FALSE))))</x:f>
      </x:c>
      <x:c r="D295" s="10"/>
      <x:c r="E295" s="10"/>
      <x:c r="F295" s="16"/>
      <x:c r="G295" s="10"/>
      <x:c r="H295" s="12" t="str">
        <x:f>IF(COUNTA(A295:B295,D295:G295)=0,"",IF(OR(A295="",B295="",D295="",ISBLANK(F295)),"Заполните строку",IF(OR(C295="Проверьте код",C295="Добавьте имя"),C295,IF(OR(NOT(ISNUMBER(A295)),NOT(ISNUMBER(F295)),F295&lt;0),"Проверьте дату и сумму",IF(NOT(OR(D295="Занятие",D295="Оплата",D295="Возврат",D295="План",D295="Отмена")),"Проверьте операцию",IF(AND(D295="Отмена",F295&lt;&gt;0),"Отмена: сумма 0","Готово"))))))</x:f>
      </x:c>
    </x:row>
    <x:row r="296" ht="24" customHeight="1">
      <x:c r="A296" s="20"/>
      <x:c r="B296" s="10"/>
      <x:c r="C296" s="12" t="str">
        <x:f>IF(B296="","",IF(COUNTIFS('Ученики'!$A$9:$A$58,B296)&lt;&gt;1,"Проверьте код",IF(VLOOKUP(B296,'Ученики'!$A$9:$B$58,2,FALSE)=0,"Добавьте имя",VLOOKUP(B296,'Ученики'!$A$9:$B$58,2,FALSE))))</x:f>
      </x:c>
      <x:c r="D296" s="10"/>
      <x:c r="E296" s="10"/>
      <x:c r="F296" s="16"/>
      <x:c r="G296" s="10"/>
      <x:c r="H296" s="12" t="str">
        <x:f>IF(COUNTA(A296:B296,D296:G296)=0,"",IF(OR(A296="",B296="",D296="",ISBLANK(F296)),"Заполните строку",IF(OR(C296="Проверьте код",C296="Добавьте имя"),C296,IF(OR(NOT(ISNUMBER(A296)),NOT(ISNUMBER(F296)),F296&lt;0),"Проверьте дату и сумму",IF(NOT(OR(D296="Занятие",D296="Оплата",D296="Возврат",D296="План",D296="Отмена")),"Проверьте операцию",IF(AND(D296="Отмена",F296&lt;&gt;0),"Отмена: сумма 0","Готово"))))))</x:f>
      </x:c>
    </x:row>
    <x:row r="297" ht="24" customHeight="1">
      <x:c r="A297" s="20"/>
      <x:c r="B297" s="10"/>
      <x:c r="C297" s="12" t="str">
        <x:f>IF(B297="","",IF(COUNTIFS('Ученики'!$A$9:$A$58,B297)&lt;&gt;1,"Проверьте код",IF(VLOOKUP(B297,'Ученики'!$A$9:$B$58,2,FALSE)=0,"Добавьте имя",VLOOKUP(B297,'Ученики'!$A$9:$B$58,2,FALSE))))</x:f>
      </x:c>
      <x:c r="D297" s="10"/>
      <x:c r="E297" s="10"/>
      <x:c r="F297" s="16"/>
      <x:c r="G297" s="10"/>
      <x:c r="H297" s="12" t="str">
        <x:f>IF(COUNTA(A297:B297,D297:G297)=0,"",IF(OR(A297="",B297="",D297="",ISBLANK(F297)),"Заполните строку",IF(OR(C297="Проверьте код",C297="Добавьте имя"),C297,IF(OR(NOT(ISNUMBER(A297)),NOT(ISNUMBER(F297)),F297&lt;0),"Проверьте дату и сумму",IF(NOT(OR(D297="Занятие",D297="Оплата",D297="Возврат",D297="План",D297="Отмена")),"Проверьте операцию",IF(AND(D297="Отмена",F297&lt;&gt;0),"Отмена: сумма 0","Готово"))))))</x:f>
      </x:c>
    </x:row>
    <x:row r="298" ht="24" customHeight="1">
      <x:c r="A298" s="20"/>
      <x:c r="B298" s="10"/>
      <x:c r="C298" s="12" t="str">
        <x:f>IF(B298="","",IF(COUNTIFS('Ученики'!$A$9:$A$58,B298)&lt;&gt;1,"Проверьте код",IF(VLOOKUP(B298,'Ученики'!$A$9:$B$58,2,FALSE)=0,"Добавьте имя",VLOOKUP(B298,'Ученики'!$A$9:$B$58,2,FALSE))))</x:f>
      </x:c>
      <x:c r="D298" s="10"/>
      <x:c r="E298" s="10"/>
      <x:c r="F298" s="16"/>
      <x:c r="G298" s="10"/>
      <x:c r="H298" s="12" t="str">
        <x:f>IF(COUNTA(A298:B298,D298:G298)=0,"",IF(OR(A298="",B298="",D298="",ISBLANK(F298)),"Заполните строку",IF(OR(C298="Проверьте код",C298="Добавьте имя"),C298,IF(OR(NOT(ISNUMBER(A298)),NOT(ISNUMBER(F298)),F298&lt;0),"Проверьте дату и сумму",IF(NOT(OR(D298="Занятие",D298="Оплата",D298="Возврат",D298="План",D298="Отмена")),"Проверьте операцию",IF(AND(D298="Отмена",F298&lt;&gt;0),"Отмена: сумма 0","Готово"))))))</x:f>
      </x:c>
    </x:row>
    <x:row r="299" ht="24" customHeight="1">
      <x:c r="A299" s="20"/>
      <x:c r="B299" s="10"/>
      <x:c r="C299" s="12" t="str">
        <x:f>IF(B299="","",IF(COUNTIFS('Ученики'!$A$9:$A$58,B299)&lt;&gt;1,"Проверьте код",IF(VLOOKUP(B299,'Ученики'!$A$9:$B$58,2,FALSE)=0,"Добавьте имя",VLOOKUP(B299,'Ученики'!$A$9:$B$58,2,FALSE))))</x:f>
      </x:c>
      <x:c r="D299" s="10"/>
      <x:c r="E299" s="10"/>
      <x:c r="F299" s="16"/>
      <x:c r="G299" s="10"/>
      <x:c r="H299" s="12" t="str">
        <x:f>IF(COUNTA(A299:B299,D299:G299)=0,"",IF(OR(A299="",B299="",D299="",ISBLANK(F299)),"Заполните строку",IF(OR(C299="Проверьте код",C299="Добавьте имя"),C299,IF(OR(NOT(ISNUMBER(A299)),NOT(ISNUMBER(F299)),F299&lt;0),"Проверьте дату и сумму",IF(NOT(OR(D299="Занятие",D299="Оплата",D299="Возврат",D299="План",D299="Отмена")),"Проверьте операцию",IF(AND(D299="Отмена",F299&lt;&gt;0),"Отмена: сумма 0","Готово"))))))</x:f>
      </x:c>
    </x:row>
    <x:row r="300" ht="24" customHeight="1">
      <x:c r="A300" s="20"/>
      <x:c r="B300" s="10"/>
      <x:c r="C300" s="12" t="str">
        <x:f>IF(B300="","",IF(COUNTIFS('Ученики'!$A$9:$A$58,B300)&lt;&gt;1,"Проверьте код",IF(VLOOKUP(B300,'Ученики'!$A$9:$B$58,2,FALSE)=0,"Добавьте имя",VLOOKUP(B300,'Ученики'!$A$9:$B$58,2,FALSE))))</x:f>
      </x:c>
      <x:c r="D300" s="10"/>
      <x:c r="E300" s="10"/>
      <x:c r="F300" s="16"/>
      <x:c r="G300" s="10"/>
      <x:c r="H300" s="12" t="str">
        <x:f>IF(COUNTA(A300:B300,D300:G300)=0,"",IF(OR(A300="",B300="",D300="",ISBLANK(F300)),"Заполните строку",IF(OR(C300="Проверьте код",C300="Добавьте имя"),C300,IF(OR(NOT(ISNUMBER(A300)),NOT(ISNUMBER(F300)),F300&lt;0),"Проверьте дату и сумму",IF(NOT(OR(D300="Занятие",D300="Оплата",D300="Возврат",D300="План",D300="Отмена")),"Проверьте операцию",IF(AND(D300="Отмена",F300&lt;&gt;0),"Отмена: сумма 0","Готово"))))))</x:f>
      </x:c>
    </x:row>
    <x:row r="301" ht="24" customHeight="1">
      <x:c r="A301" s="20"/>
      <x:c r="B301" s="10"/>
      <x:c r="C301" s="12" t="str">
        <x:f>IF(B301="","",IF(COUNTIFS('Ученики'!$A$9:$A$58,B301)&lt;&gt;1,"Проверьте код",IF(VLOOKUP(B301,'Ученики'!$A$9:$B$58,2,FALSE)=0,"Добавьте имя",VLOOKUP(B301,'Ученики'!$A$9:$B$58,2,FALSE))))</x:f>
      </x:c>
      <x:c r="D301" s="10"/>
      <x:c r="E301" s="10"/>
      <x:c r="F301" s="16"/>
      <x:c r="G301" s="10"/>
      <x:c r="H301" s="12" t="str">
        <x:f>IF(COUNTA(A301:B301,D301:G301)=0,"",IF(OR(A301="",B301="",D301="",ISBLANK(F301)),"Заполните строку",IF(OR(C301="Проверьте код",C301="Добавьте имя"),C301,IF(OR(NOT(ISNUMBER(A301)),NOT(ISNUMBER(F301)),F301&lt;0),"Проверьте дату и сумму",IF(NOT(OR(D301="Занятие",D301="Оплата",D301="Возврат",D301="План",D301="Отмена")),"Проверьте операцию",IF(AND(D301="Отмена",F301&lt;&gt;0),"Отмена: сумма 0","Готово"))))))</x:f>
      </x:c>
    </x:row>
    <x:row r="302" ht="24" customHeight="1">
      <x:c r="A302" s="20"/>
      <x:c r="B302" s="10"/>
      <x:c r="C302" s="12" t="str">
        <x:f>IF(B302="","",IF(COUNTIFS('Ученики'!$A$9:$A$58,B302)&lt;&gt;1,"Проверьте код",IF(VLOOKUP(B302,'Ученики'!$A$9:$B$58,2,FALSE)=0,"Добавьте имя",VLOOKUP(B302,'Ученики'!$A$9:$B$58,2,FALSE))))</x:f>
      </x:c>
      <x:c r="D302" s="10"/>
      <x:c r="E302" s="10"/>
      <x:c r="F302" s="16"/>
      <x:c r="G302" s="10"/>
      <x:c r="H302" s="12" t="str">
        <x:f>IF(COUNTA(A302:B302,D302:G302)=0,"",IF(OR(A302="",B302="",D302="",ISBLANK(F302)),"Заполните строку",IF(OR(C302="Проверьте код",C302="Добавьте имя"),C302,IF(OR(NOT(ISNUMBER(A302)),NOT(ISNUMBER(F302)),F302&lt;0),"Проверьте дату и сумму",IF(NOT(OR(D302="Занятие",D302="Оплата",D302="Возврат",D302="План",D302="Отмена")),"Проверьте операцию",IF(AND(D302="Отмена",F302&lt;&gt;0),"Отмена: сумма 0","Готово"))))))</x:f>
      </x:c>
    </x:row>
    <x:row r="303" ht="24" customHeight="1">
      <x:c r="A303" s="20"/>
      <x:c r="B303" s="10"/>
      <x:c r="C303" s="12" t="str">
        <x:f>IF(B303="","",IF(COUNTIFS('Ученики'!$A$9:$A$58,B303)&lt;&gt;1,"Проверьте код",IF(VLOOKUP(B303,'Ученики'!$A$9:$B$58,2,FALSE)=0,"Добавьте имя",VLOOKUP(B303,'Ученики'!$A$9:$B$58,2,FALSE))))</x:f>
      </x:c>
      <x:c r="D303" s="10"/>
      <x:c r="E303" s="10"/>
      <x:c r="F303" s="16"/>
      <x:c r="G303" s="10"/>
      <x:c r="H303" s="12" t="str">
        <x:f>IF(COUNTA(A303:B303,D303:G303)=0,"",IF(OR(A303="",B303="",D303="",ISBLANK(F303)),"Заполните строку",IF(OR(C303="Проверьте код",C303="Добавьте имя"),C303,IF(OR(NOT(ISNUMBER(A303)),NOT(ISNUMBER(F303)),F303&lt;0),"Проверьте дату и сумму",IF(NOT(OR(D303="Занятие",D303="Оплата",D303="Возврат",D303="План",D303="Отмена")),"Проверьте операцию",IF(AND(D303="Отмена",F303&lt;&gt;0),"Отмена: сумма 0","Готово"))))))</x:f>
      </x:c>
    </x:row>
    <x:row r="304" ht="24" customHeight="1">
      <x:c r="A304" s="20"/>
      <x:c r="B304" s="10"/>
      <x:c r="C304" s="12" t="str">
        <x:f>IF(B304="","",IF(COUNTIFS('Ученики'!$A$9:$A$58,B304)&lt;&gt;1,"Проверьте код",IF(VLOOKUP(B304,'Ученики'!$A$9:$B$58,2,FALSE)=0,"Добавьте имя",VLOOKUP(B304,'Ученики'!$A$9:$B$58,2,FALSE))))</x:f>
      </x:c>
      <x:c r="D304" s="10"/>
      <x:c r="E304" s="10"/>
      <x:c r="F304" s="16"/>
      <x:c r="G304" s="10"/>
      <x:c r="H304" s="12" t="str">
        <x:f>IF(COUNTA(A304:B304,D304:G304)=0,"",IF(OR(A304="",B304="",D304="",ISBLANK(F304)),"Заполните строку",IF(OR(C304="Проверьте код",C304="Добавьте имя"),C304,IF(OR(NOT(ISNUMBER(A304)),NOT(ISNUMBER(F304)),F304&lt;0),"Проверьте дату и сумму",IF(NOT(OR(D304="Занятие",D304="Оплата",D304="Возврат",D304="План",D304="Отмена")),"Проверьте операцию",IF(AND(D304="Отмена",F304&lt;&gt;0),"Отмена: сумма 0","Готово"))))))</x:f>
      </x:c>
    </x:row>
    <x:row r="305" ht="24" customHeight="1">
      <x:c r="A305" s="20"/>
      <x:c r="B305" s="10"/>
      <x:c r="C305" s="12" t="str">
        <x:f>IF(B305="","",IF(COUNTIFS('Ученики'!$A$9:$A$58,B305)&lt;&gt;1,"Проверьте код",IF(VLOOKUP(B305,'Ученики'!$A$9:$B$58,2,FALSE)=0,"Добавьте имя",VLOOKUP(B305,'Ученики'!$A$9:$B$58,2,FALSE))))</x:f>
      </x:c>
      <x:c r="D305" s="10"/>
      <x:c r="E305" s="10"/>
      <x:c r="F305" s="16"/>
      <x:c r="G305" s="10"/>
      <x:c r="H305" s="12" t="str">
        <x:f>IF(COUNTA(A305:B305,D305:G305)=0,"",IF(OR(A305="",B305="",D305="",ISBLANK(F305)),"Заполните строку",IF(OR(C305="Проверьте код",C305="Добавьте имя"),C305,IF(OR(NOT(ISNUMBER(A305)),NOT(ISNUMBER(F305)),F305&lt;0),"Проверьте дату и сумму",IF(NOT(OR(D305="Занятие",D305="Оплата",D305="Возврат",D305="План",D305="Отмена")),"Проверьте операцию",IF(AND(D305="Отмена",F305&lt;&gt;0),"Отмена: сумма 0","Готово"))))))</x:f>
      </x:c>
    </x:row>
    <x:row r="306" ht="24" customHeight="1">
      <x:c r="A306" s="20"/>
      <x:c r="B306" s="10"/>
      <x:c r="C306" s="12" t="str">
        <x:f>IF(B306="","",IF(COUNTIFS('Ученики'!$A$9:$A$58,B306)&lt;&gt;1,"Проверьте код",IF(VLOOKUP(B306,'Ученики'!$A$9:$B$58,2,FALSE)=0,"Добавьте имя",VLOOKUP(B306,'Ученики'!$A$9:$B$58,2,FALSE))))</x:f>
      </x:c>
      <x:c r="D306" s="10"/>
      <x:c r="E306" s="10"/>
      <x:c r="F306" s="16"/>
      <x:c r="G306" s="10"/>
      <x:c r="H306" s="12" t="str">
        <x:f>IF(COUNTA(A306:B306,D306:G306)=0,"",IF(OR(A306="",B306="",D306="",ISBLANK(F306)),"Заполните строку",IF(OR(C306="Проверьте код",C306="Добавьте имя"),C306,IF(OR(NOT(ISNUMBER(A306)),NOT(ISNUMBER(F306)),F306&lt;0),"Проверьте дату и сумму",IF(NOT(OR(D306="Занятие",D306="Оплата",D306="Возврат",D306="План",D306="Отмена")),"Проверьте операцию",IF(AND(D306="Отмена",F306&lt;&gt;0),"Отмена: сумма 0","Готово"))))))</x:f>
      </x:c>
    </x:row>
    <x:row r="307" ht="24" customHeight="1">
      <x:c r="A307" s="20"/>
      <x:c r="B307" s="10"/>
      <x:c r="C307" s="12" t="str">
        <x:f>IF(B307="","",IF(COUNTIFS('Ученики'!$A$9:$A$58,B307)&lt;&gt;1,"Проверьте код",IF(VLOOKUP(B307,'Ученики'!$A$9:$B$58,2,FALSE)=0,"Добавьте имя",VLOOKUP(B307,'Ученики'!$A$9:$B$58,2,FALSE))))</x:f>
      </x:c>
      <x:c r="D307" s="10"/>
      <x:c r="E307" s="10"/>
      <x:c r="F307" s="16"/>
      <x:c r="G307" s="10"/>
      <x:c r="H307" s="12" t="str">
        <x:f>IF(COUNTA(A307:B307,D307:G307)=0,"",IF(OR(A307="",B307="",D307="",ISBLANK(F307)),"Заполните строку",IF(OR(C307="Проверьте код",C307="Добавьте имя"),C307,IF(OR(NOT(ISNUMBER(A307)),NOT(ISNUMBER(F307)),F307&lt;0),"Проверьте дату и сумму",IF(NOT(OR(D307="Занятие",D307="Оплата",D307="Возврат",D307="План",D307="Отмена")),"Проверьте операцию",IF(AND(D307="Отмена",F307&lt;&gt;0),"Отмена: сумма 0","Готово"))))))</x:f>
      </x:c>
    </x:row>
    <x:row r="308" ht="24" customHeight="1">
      <x:c r="A308" s="20"/>
      <x:c r="B308" s="10"/>
      <x:c r="C308" s="12" t="str">
        <x:f>IF(B308="","",IF(COUNTIFS('Ученики'!$A$9:$A$58,B308)&lt;&gt;1,"Проверьте код",IF(VLOOKUP(B308,'Ученики'!$A$9:$B$58,2,FALSE)=0,"Добавьте имя",VLOOKUP(B308,'Ученики'!$A$9:$B$58,2,FALSE))))</x:f>
      </x:c>
      <x:c r="D308" s="10"/>
      <x:c r="E308" s="10"/>
      <x:c r="F308" s="16"/>
      <x:c r="G308" s="10"/>
      <x:c r="H308" s="12" t="str">
        <x:f>IF(COUNTA(A308:B308,D308:G308)=0,"",IF(OR(A308="",B308="",D308="",ISBLANK(F308)),"Заполните строку",IF(OR(C308="Проверьте код",C308="Добавьте имя"),C308,IF(OR(NOT(ISNUMBER(A308)),NOT(ISNUMBER(F308)),F308&lt;0),"Проверьте дату и сумму",IF(NOT(OR(D308="Занятие",D308="Оплата",D308="Возврат",D308="План",D308="Отмена")),"Проверьте операцию",IF(AND(D308="Отмена",F308&lt;&gt;0),"Отмена: сумма 0","Готово"))))))</x:f>
      </x:c>
    </x:row>
    <x:row r="309" ht="24" customHeight="1">
      <x:c r="A309" s="20"/>
      <x:c r="B309" s="10"/>
      <x:c r="C309" s="12" t="str">
        <x:f>IF(B309="","",IF(COUNTIFS('Ученики'!$A$9:$A$58,B309)&lt;&gt;1,"Проверьте код",IF(VLOOKUP(B309,'Ученики'!$A$9:$B$58,2,FALSE)=0,"Добавьте имя",VLOOKUP(B309,'Ученики'!$A$9:$B$58,2,FALSE))))</x:f>
      </x:c>
      <x:c r="D309" s="10"/>
      <x:c r="E309" s="10"/>
      <x:c r="F309" s="16"/>
      <x:c r="G309" s="10"/>
      <x:c r="H309" s="12" t="str">
        <x:f>IF(COUNTA(A309:B309,D309:G309)=0,"",IF(OR(A309="",B309="",D309="",ISBLANK(F309)),"Заполните строку",IF(OR(C309="Проверьте код",C309="Добавьте имя"),C309,IF(OR(NOT(ISNUMBER(A309)),NOT(ISNUMBER(F309)),F309&lt;0),"Проверьте дату и сумму",IF(NOT(OR(D309="Занятие",D309="Оплата",D309="Возврат",D309="План",D309="Отмена")),"Проверьте операцию",IF(AND(D309="Отмена",F309&lt;&gt;0),"Отмена: сумма 0","Готово"))))))</x:f>
      </x:c>
    </x:row>
    <x:row r="310" ht="24" customHeight="1">
      <x:c r="A310" s="20"/>
      <x:c r="B310" s="10"/>
      <x:c r="C310" s="12" t="str">
        <x:f>IF(B310="","",IF(COUNTIFS('Ученики'!$A$9:$A$58,B310)&lt;&gt;1,"Проверьте код",IF(VLOOKUP(B310,'Ученики'!$A$9:$B$58,2,FALSE)=0,"Добавьте имя",VLOOKUP(B310,'Ученики'!$A$9:$B$58,2,FALSE))))</x:f>
      </x:c>
      <x:c r="D310" s="10"/>
      <x:c r="E310" s="10"/>
      <x:c r="F310" s="16"/>
      <x:c r="G310" s="10"/>
      <x:c r="H310" s="12" t="str">
        <x:f>IF(COUNTA(A310:B310,D310:G310)=0,"",IF(OR(A310="",B310="",D310="",ISBLANK(F310)),"Заполните строку",IF(OR(C310="Проверьте код",C310="Добавьте имя"),C310,IF(OR(NOT(ISNUMBER(A310)),NOT(ISNUMBER(F310)),F310&lt;0),"Проверьте дату и сумму",IF(NOT(OR(D310="Занятие",D310="Оплата",D310="Возврат",D310="План",D310="Отмена")),"Проверьте операцию",IF(AND(D310="Отмена",F310&lt;&gt;0),"Отмена: сумма 0","Готово"))))))</x:f>
      </x:c>
    </x:row>
    <x:row r="311" ht="24" customHeight="1">
      <x:c r="A311" s="20"/>
      <x:c r="B311" s="10"/>
      <x:c r="C311" s="12" t="str">
        <x:f>IF(B311="","",IF(COUNTIFS('Ученики'!$A$9:$A$58,B311)&lt;&gt;1,"Проверьте код",IF(VLOOKUP(B311,'Ученики'!$A$9:$B$58,2,FALSE)=0,"Добавьте имя",VLOOKUP(B311,'Ученики'!$A$9:$B$58,2,FALSE))))</x:f>
      </x:c>
      <x:c r="D311" s="10"/>
      <x:c r="E311" s="10"/>
      <x:c r="F311" s="16"/>
      <x:c r="G311" s="10"/>
      <x:c r="H311" s="12" t="str">
        <x:f>IF(COUNTA(A311:B311,D311:G311)=0,"",IF(OR(A311="",B311="",D311="",ISBLANK(F311)),"Заполните строку",IF(OR(C311="Проверьте код",C311="Добавьте имя"),C311,IF(OR(NOT(ISNUMBER(A311)),NOT(ISNUMBER(F311)),F311&lt;0),"Проверьте дату и сумму",IF(NOT(OR(D311="Занятие",D311="Оплата",D311="Возврат",D311="План",D311="Отмена")),"Проверьте операцию",IF(AND(D311="Отмена",F311&lt;&gt;0),"Отмена: сумма 0","Готово"))))))</x:f>
      </x:c>
    </x:row>
    <x:row r="312" ht="24" customHeight="1">
      <x:c r="A312" s="20"/>
      <x:c r="B312" s="10"/>
      <x:c r="C312" s="12" t="str">
        <x:f>IF(B312="","",IF(COUNTIFS('Ученики'!$A$9:$A$58,B312)&lt;&gt;1,"Проверьте код",IF(VLOOKUP(B312,'Ученики'!$A$9:$B$58,2,FALSE)=0,"Добавьте имя",VLOOKUP(B312,'Ученики'!$A$9:$B$58,2,FALSE))))</x:f>
      </x:c>
      <x:c r="D312" s="10"/>
      <x:c r="E312" s="10"/>
      <x:c r="F312" s="16"/>
      <x:c r="G312" s="10"/>
      <x:c r="H312" s="12" t="str">
        <x:f>IF(COUNTA(A312:B312,D312:G312)=0,"",IF(OR(A312="",B312="",D312="",ISBLANK(F312)),"Заполните строку",IF(OR(C312="Проверьте код",C312="Добавьте имя"),C312,IF(OR(NOT(ISNUMBER(A312)),NOT(ISNUMBER(F312)),F312&lt;0),"Проверьте дату и сумму",IF(NOT(OR(D312="Занятие",D312="Оплата",D312="Возврат",D312="План",D312="Отмена")),"Проверьте операцию",IF(AND(D312="Отмена",F312&lt;&gt;0),"Отмена: сумма 0","Готово"))))))</x:f>
      </x:c>
    </x:row>
    <x:row r="313" ht="24" customHeight="1">
      <x:c r="A313" s="20"/>
      <x:c r="B313" s="10"/>
      <x:c r="C313" s="12" t="str">
        <x:f>IF(B313="","",IF(COUNTIFS('Ученики'!$A$9:$A$58,B313)&lt;&gt;1,"Проверьте код",IF(VLOOKUP(B313,'Ученики'!$A$9:$B$58,2,FALSE)=0,"Добавьте имя",VLOOKUP(B313,'Ученики'!$A$9:$B$58,2,FALSE))))</x:f>
      </x:c>
      <x:c r="D313" s="10"/>
      <x:c r="E313" s="10"/>
      <x:c r="F313" s="16"/>
      <x:c r="G313" s="10"/>
      <x:c r="H313" s="12" t="str">
        <x:f>IF(COUNTA(A313:B313,D313:G313)=0,"",IF(OR(A313="",B313="",D313="",ISBLANK(F313)),"Заполните строку",IF(OR(C313="Проверьте код",C313="Добавьте имя"),C313,IF(OR(NOT(ISNUMBER(A313)),NOT(ISNUMBER(F313)),F313&lt;0),"Проверьте дату и сумму",IF(NOT(OR(D313="Занятие",D313="Оплата",D313="Возврат",D313="План",D313="Отмена")),"Проверьте операцию",IF(AND(D313="Отмена",F313&lt;&gt;0),"Отмена: сумма 0","Готово"))))))</x:f>
      </x:c>
    </x:row>
    <x:row r="314" ht="24" customHeight="1">
      <x:c r="A314" s="20"/>
      <x:c r="B314" s="10"/>
      <x:c r="C314" s="12" t="str">
        <x:f>IF(B314="","",IF(COUNTIFS('Ученики'!$A$9:$A$58,B314)&lt;&gt;1,"Проверьте код",IF(VLOOKUP(B314,'Ученики'!$A$9:$B$58,2,FALSE)=0,"Добавьте имя",VLOOKUP(B314,'Ученики'!$A$9:$B$58,2,FALSE))))</x:f>
      </x:c>
      <x:c r="D314" s="10"/>
      <x:c r="E314" s="10"/>
      <x:c r="F314" s="16"/>
      <x:c r="G314" s="10"/>
      <x:c r="H314" s="12" t="str">
        <x:f>IF(COUNTA(A314:B314,D314:G314)=0,"",IF(OR(A314="",B314="",D314="",ISBLANK(F314)),"Заполните строку",IF(OR(C314="Проверьте код",C314="Добавьте имя"),C314,IF(OR(NOT(ISNUMBER(A314)),NOT(ISNUMBER(F314)),F314&lt;0),"Проверьте дату и сумму",IF(NOT(OR(D314="Занятие",D314="Оплата",D314="Возврат",D314="План",D314="Отмена")),"Проверьте операцию",IF(AND(D314="Отмена",F314&lt;&gt;0),"Отмена: сумма 0","Готово"))))))</x:f>
      </x:c>
    </x:row>
    <x:row r="315" ht="24" customHeight="1">
      <x:c r="A315" s="20"/>
      <x:c r="B315" s="10"/>
      <x:c r="C315" s="12" t="str">
        <x:f>IF(B315="","",IF(COUNTIFS('Ученики'!$A$9:$A$58,B315)&lt;&gt;1,"Проверьте код",IF(VLOOKUP(B315,'Ученики'!$A$9:$B$58,2,FALSE)=0,"Добавьте имя",VLOOKUP(B315,'Ученики'!$A$9:$B$58,2,FALSE))))</x:f>
      </x:c>
      <x:c r="D315" s="10"/>
      <x:c r="E315" s="10"/>
      <x:c r="F315" s="16"/>
      <x:c r="G315" s="10"/>
      <x:c r="H315" s="12" t="str">
        <x:f>IF(COUNTA(A315:B315,D315:G315)=0,"",IF(OR(A315="",B315="",D315="",ISBLANK(F315)),"Заполните строку",IF(OR(C315="Проверьте код",C315="Добавьте имя"),C315,IF(OR(NOT(ISNUMBER(A315)),NOT(ISNUMBER(F315)),F315&lt;0),"Проверьте дату и сумму",IF(NOT(OR(D315="Занятие",D315="Оплата",D315="Возврат",D315="План",D315="Отмена")),"Проверьте операцию",IF(AND(D315="Отмена",F315&lt;&gt;0),"Отмена: сумма 0","Готово"))))))</x:f>
      </x:c>
    </x:row>
    <x:row r="316" ht="24" customHeight="1">
      <x:c r="A316" s="20"/>
      <x:c r="B316" s="10"/>
      <x:c r="C316" s="12" t="str">
        <x:f>IF(B316="","",IF(COUNTIFS('Ученики'!$A$9:$A$58,B316)&lt;&gt;1,"Проверьте код",IF(VLOOKUP(B316,'Ученики'!$A$9:$B$58,2,FALSE)=0,"Добавьте имя",VLOOKUP(B316,'Ученики'!$A$9:$B$58,2,FALSE))))</x:f>
      </x:c>
      <x:c r="D316" s="10"/>
      <x:c r="E316" s="10"/>
      <x:c r="F316" s="16"/>
      <x:c r="G316" s="10"/>
      <x:c r="H316" s="12" t="str">
        <x:f>IF(COUNTA(A316:B316,D316:G316)=0,"",IF(OR(A316="",B316="",D316="",ISBLANK(F316)),"Заполните строку",IF(OR(C316="Проверьте код",C316="Добавьте имя"),C316,IF(OR(NOT(ISNUMBER(A316)),NOT(ISNUMBER(F316)),F316&lt;0),"Проверьте дату и сумму",IF(NOT(OR(D316="Занятие",D316="Оплата",D316="Возврат",D316="План",D316="Отмена")),"Проверьте операцию",IF(AND(D316="Отмена",F316&lt;&gt;0),"Отмена: сумма 0","Готово"))))))</x:f>
      </x:c>
    </x:row>
    <x:row r="317" ht="24" customHeight="1">
      <x:c r="A317" s="20"/>
      <x:c r="B317" s="10"/>
      <x:c r="C317" s="12" t="str">
        <x:f>IF(B317="","",IF(COUNTIFS('Ученики'!$A$9:$A$58,B317)&lt;&gt;1,"Проверьте код",IF(VLOOKUP(B317,'Ученики'!$A$9:$B$58,2,FALSE)=0,"Добавьте имя",VLOOKUP(B317,'Ученики'!$A$9:$B$58,2,FALSE))))</x:f>
      </x:c>
      <x:c r="D317" s="10"/>
      <x:c r="E317" s="10"/>
      <x:c r="F317" s="16"/>
      <x:c r="G317" s="10"/>
      <x:c r="H317" s="12" t="str">
        <x:f>IF(COUNTA(A317:B317,D317:G317)=0,"",IF(OR(A317="",B317="",D317="",ISBLANK(F317)),"Заполните строку",IF(OR(C317="Проверьте код",C317="Добавьте имя"),C317,IF(OR(NOT(ISNUMBER(A317)),NOT(ISNUMBER(F317)),F317&lt;0),"Проверьте дату и сумму",IF(NOT(OR(D317="Занятие",D317="Оплата",D317="Возврат",D317="План",D317="Отмена")),"Проверьте операцию",IF(AND(D317="Отмена",F317&lt;&gt;0),"Отмена: сумма 0","Готово"))))))</x:f>
      </x:c>
    </x:row>
    <x:row r="318" ht="24" customHeight="1">
      <x:c r="A318" s="20"/>
      <x:c r="B318" s="10"/>
      <x:c r="C318" s="12" t="str">
        <x:f>IF(B318="","",IF(COUNTIFS('Ученики'!$A$9:$A$58,B318)&lt;&gt;1,"Проверьте код",IF(VLOOKUP(B318,'Ученики'!$A$9:$B$58,2,FALSE)=0,"Добавьте имя",VLOOKUP(B318,'Ученики'!$A$9:$B$58,2,FALSE))))</x:f>
      </x:c>
      <x:c r="D318" s="10"/>
      <x:c r="E318" s="10"/>
      <x:c r="F318" s="16"/>
      <x:c r="G318" s="10"/>
      <x:c r="H318" s="12" t="str">
        <x:f>IF(COUNTA(A318:B318,D318:G318)=0,"",IF(OR(A318="",B318="",D318="",ISBLANK(F318)),"Заполните строку",IF(OR(C318="Проверьте код",C318="Добавьте имя"),C318,IF(OR(NOT(ISNUMBER(A318)),NOT(ISNUMBER(F318)),F318&lt;0),"Проверьте дату и сумму",IF(NOT(OR(D318="Занятие",D318="Оплата",D318="Возврат",D318="План",D318="Отмена")),"Проверьте операцию",IF(AND(D318="Отмена",F318&lt;&gt;0),"Отмена: сумма 0","Готово"))))))</x:f>
      </x:c>
    </x:row>
    <x:row r="319" ht="24" customHeight="1">
      <x:c r="A319" s="20"/>
      <x:c r="B319" s="10"/>
      <x:c r="C319" s="12" t="str">
        <x:f>IF(B319="","",IF(COUNTIFS('Ученики'!$A$9:$A$58,B319)&lt;&gt;1,"Проверьте код",IF(VLOOKUP(B319,'Ученики'!$A$9:$B$58,2,FALSE)=0,"Добавьте имя",VLOOKUP(B319,'Ученики'!$A$9:$B$58,2,FALSE))))</x:f>
      </x:c>
      <x:c r="D319" s="10"/>
      <x:c r="E319" s="10"/>
      <x:c r="F319" s="16"/>
      <x:c r="G319" s="10"/>
      <x:c r="H319" s="12" t="str">
        <x:f>IF(COUNTA(A319:B319,D319:G319)=0,"",IF(OR(A319="",B319="",D319="",ISBLANK(F319)),"Заполните строку",IF(OR(C319="Проверьте код",C319="Добавьте имя"),C319,IF(OR(NOT(ISNUMBER(A319)),NOT(ISNUMBER(F319)),F319&lt;0),"Проверьте дату и сумму",IF(NOT(OR(D319="Занятие",D319="Оплата",D319="Возврат",D319="План",D319="Отмена")),"Проверьте операцию",IF(AND(D319="Отмена",F319&lt;&gt;0),"Отмена: сумма 0","Готово"))))))</x:f>
      </x:c>
    </x:row>
    <x:row r="320" ht="24" customHeight="1">
      <x:c r="A320" s="20"/>
      <x:c r="B320" s="10"/>
      <x:c r="C320" s="12" t="str">
        <x:f>IF(B320="","",IF(COUNTIFS('Ученики'!$A$9:$A$58,B320)&lt;&gt;1,"Проверьте код",IF(VLOOKUP(B320,'Ученики'!$A$9:$B$58,2,FALSE)=0,"Добавьте имя",VLOOKUP(B320,'Ученики'!$A$9:$B$58,2,FALSE))))</x:f>
      </x:c>
      <x:c r="D320" s="10"/>
      <x:c r="E320" s="10"/>
      <x:c r="F320" s="16"/>
      <x:c r="G320" s="10"/>
      <x:c r="H320" s="12" t="str">
        <x:f>IF(COUNTA(A320:B320,D320:G320)=0,"",IF(OR(A320="",B320="",D320="",ISBLANK(F320)),"Заполните строку",IF(OR(C320="Проверьте код",C320="Добавьте имя"),C320,IF(OR(NOT(ISNUMBER(A320)),NOT(ISNUMBER(F320)),F320&lt;0),"Проверьте дату и сумму",IF(NOT(OR(D320="Занятие",D320="Оплата",D320="Возврат",D320="План",D320="Отмена")),"Проверьте операцию",IF(AND(D320="Отмена",F320&lt;&gt;0),"Отмена: сумма 0","Готово"))))))</x:f>
      </x:c>
    </x:row>
    <x:row r="321" ht="24" customHeight="1">
      <x:c r="A321" s="20"/>
      <x:c r="B321" s="10"/>
      <x:c r="C321" s="12" t="str">
        <x:f>IF(B321="","",IF(COUNTIFS('Ученики'!$A$9:$A$58,B321)&lt;&gt;1,"Проверьте код",IF(VLOOKUP(B321,'Ученики'!$A$9:$B$58,2,FALSE)=0,"Добавьте имя",VLOOKUP(B321,'Ученики'!$A$9:$B$58,2,FALSE))))</x:f>
      </x:c>
      <x:c r="D321" s="10"/>
      <x:c r="E321" s="10"/>
      <x:c r="F321" s="16"/>
      <x:c r="G321" s="10"/>
      <x:c r="H321" s="12" t="str">
        <x:f>IF(COUNTA(A321:B321,D321:G321)=0,"",IF(OR(A321="",B321="",D321="",ISBLANK(F321)),"Заполните строку",IF(OR(C321="Проверьте код",C321="Добавьте имя"),C321,IF(OR(NOT(ISNUMBER(A321)),NOT(ISNUMBER(F321)),F321&lt;0),"Проверьте дату и сумму",IF(NOT(OR(D321="Занятие",D321="Оплата",D321="Возврат",D321="План",D321="Отмена")),"Проверьте операцию",IF(AND(D321="Отмена",F321&lt;&gt;0),"Отмена: сумма 0","Готово"))))))</x:f>
      </x:c>
    </x:row>
    <x:row r="322" ht="24" customHeight="1">
      <x:c r="A322" s="20"/>
      <x:c r="B322" s="10"/>
      <x:c r="C322" s="12" t="str">
        <x:f>IF(B322="","",IF(COUNTIFS('Ученики'!$A$9:$A$58,B322)&lt;&gt;1,"Проверьте код",IF(VLOOKUP(B322,'Ученики'!$A$9:$B$58,2,FALSE)=0,"Добавьте имя",VLOOKUP(B322,'Ученики'!$A$9:$B$58,2,FALSE))))</x:f>
      </x:c>
      <x:c r="D322" s="10"/>
      <x:c r="E322" s="10"/>
      <x:c r="F322" s="16"/>
      <x:c r="G322" s="10"/>
      <x:c r="H322" s="12" t="str">
        <x:f>IF(COUNTA(A322:B322,D322:G322)=0,"",IF(OR(A322="",B322="",D322="",ISBLANK(F322)),"Заполните строку",IF(OR(C322="Проверьте код",C322="Добавьте имя"),C322,IF(OR(NOT(ISNUMBER(A322)),NOT(ISNUMBER(F322)),F322&lt;0),"Проверьте дату и сумму",IF(NOT(OR(D322="Занятие",D322="Оплата",D322="Возврат",D322="План",D322="Отмена")),"Проверьте операцию",IF(AND(D322="Отмена",F322&lt;&gt;0),"Отмена: сумма 0","Готово"))))))</x:f>
      </x:c>
    </x:row>
    <x:row r="323" ht="24" customHeight="1">
      <x:c r="A323" s="20"/>
      <x:c r="B323" s="10"/>
      <x:c r="C323" s="12" t="str">
        <x:f>IF(B323="","",IF(COUNTIFS('Ученики'!$A$9:$A$58,B323)&lt;&gt;1,"Проверьте код",IF(VLOOKUP(B323,'Ученики'!$A$9:$B$58,2,FALSE)=0,"Добавьте имя",VLOOKUP(B323,'Ученики'!$A$9:$B$58,2,FALSE))))</x:f>
      </x:c>
      <x:c r="D323" s="10"/>
      <x:c r="E323" s="10"/>
      <x:c r="F323" s="16"/>
      <x:c r="G323" s="10"/>
      <x:c r="H323" s="12" t="str">
        <x:f>IF(COUNTA(A323:B323,D323:G323)=0,"",IF(OR(A323="",B323="",D323="",ISBLANK(F323)),"Заполните строку",IF(OR(C323="Проверьте код",C323="Добавьте имя"),C323,IF(OR(NOT(ISNUMBER(A323)),NOT(ISNUMBER(F323)),F323&lt;0),"Проверьте дату и сумму",IF(NOT(OR(D323="Занятие",D323="Оплата",D323="Возврат",D323="План",D323="Отмена")),"Проверьте операцию",IF(AND(D323="Отмена",F323&lt;&gt;0),"Отмена: сумма 0","Готово"))))))</x:f>
      </x:c>
    </x:row>
    <x:row r="324" ht="24" customHeight="1">
      <x:c r="A324" s="20"/>
      <x:c r="B324" s="10"/>
      <x:c r="C324" s="12" t="str">
        <x:f>IF(B324="","",IF(COUNTIFS('Ученики'!$A$9:$A$58,B324)&lt;&gt;1,"Проверьте код",IF(VLOOKUP(B324,'Ученики'!$A$9:$B$58,2,FALSE)=0,"Добавьте имя",VLOOKUP(B324,'Ученики'!$A$9:$B$58,2,FALSE))))</x:f>
      </x:c>
      <x:c r="D324" s="10"/>
      <x:c r="E324" s="10"/>
      <x:c r="F324" s="16"/>
      <x:c r="G324" s="10"/>
      <x:c r="H324" s="12" t="str">
        <x:f>IF(COUNTA(A324:B324,D324:G324)=0,"",IF(OR(A324="",B324="",D324="",ISBLANK(F324)),"Заполните строку",IF(OR(C324="Проверьте код",C324="Добавьте имя"),C324,IF(OR(NOT(ISNUMBER(A324)),NOT(ISNUMBER(F324)),F324&lt;0),"Проверьте дату и сумму",IF(NOT(OR(D324="Занятие",D324="Оплата",D324="Возврат",D324="План",D324="Отмена")),"Проверьте операцию",IF(AND(D324="Отмена",F324&lt;&gt;0),"Отмена: сумма 0","Готово"))))))</x:f>
      </x:c>
    </x:row>
    <x:row r="325" ht="24" customHeight="1">
      <x:c r="A325" s="20"/>
      <x:c r="B325" s="10"/>
      <x:c r="C325" s="12" t="str">
        <x:f>IF(B325="","",IF(COUNTIFS('Ученики'!$A$9:$A$58,B325)&lt;&gt;1,"Проверьте код",IF(VLOOKUP(B325,'Ученики'!$A$9:$B$58,2,FALSE)=0,"Добавьте имя",VLOOKUP(B325,'Ученики'!$A$9:$B$58,2,FALSE))))</x:f>
      </x:c>
      <x:c r="D325" s="10"/>
      <x:c r="E325" s="10"/>
      <x:c r="F325" s="16"/>
      <x:c r="G325" s="10"/>
      <x:c r="H325" s="12" t="str">
        <x:f>IF(COUNTA(A325:B325,D325:G325)=0,"",IF(OR(A325="",B325="",D325="",ISBLANK(F325)),"Заполните строку",IF(OR(C325="Проверьте код",C325="Добавьте имя"),C325,IF(OR(NOT(ISNUMBER(A325)),NOT(ISNUMBER(F325)),F325&lt;0),"Проверьте дату и сумму",IF(NOT(OR(D325="Занятие",D325="Оплата",D325="Возврат",D325="План",D325="Отмена")),"Проверьте операцию",IF(AND(D325="Отмена",F325&lt;&gt;0),"Отмена: сумма 0","Готово"))))))</x:f>
      </x:c>
    </x:row>
    <x:row r="326" ht="24" customHeight="1">
      <x:c r="A326" s="20"/>
      <x:c r="B326" s="10"/>
      <x:c r="C326" s="12" t="str">
        <x:f>IF(B326="","",IF(COUNTIFS('Ученики'!$A$9:$A$58,B326)&lt;&gt;1,"Проверьте код",IF(VLOOKUP(B326,'Ученики'!$A$9:$B$58,2,FALSE)=0,"Добавьте имя",VLOOKUP(B326,'Ученики'!$A$9:$B$58,2,FALSE))))</x:f>
      </x:c>
      <x:c r="D326" s="10"/>
      <x:c r="E326" s="10"/>
      <x:c r="F326" s="16"/>
      <x:c r="G326" s="10"/>
      <x:c r="H326" s="12" t="str">
        <x:f>IF(COUNTA(A326:B326,D326:G326)=0,"",IF(OR(A326="",B326="",D326="",ISBLANK(F326)),"Заполните строку",IF(OR(C326="Проверьте код",C326="Добавьте имя"),C326,IF(OR(NOT(ISNUMBER(A326)),NOT(ISNUMBER(F326)),F326&lt;0),"Проверьте дату и сумму",IF(NOT(OR(D326="Занятие",D326="Оплата",D326="Возврат",D326="План",D326="Отмена")),"Проверьте операцию",IF(AND(D326="Отмена",F326&lt;&gt;0),"Отмена: сумма 0","Готово"))))))</x:f>
      </x:c>
    </x:row>
    <x:row r="327" ht="24" customHeight="1">
      <x:c r="A327" s="20"/>
      <x:c r="B327" s="10"/>
      <x:c r="C327" s="12" t="str">
        <x:f>IF(B327="","",IF(COUNTIFS('Ученики'!$A$9:$A$58,B327)&lt;&gt;1,"Проверьте код",IF(VLOOKUP(B327,'Ученики'!$A$9:$B$58,2,FALSE)=0,"Добавьте имя",VLOOKUP(B327,'Ученики'!$A$9:$B$58,2,FALSE))))</x:f>
      </x:c>
      <x:c r="D327" s="10"/>
      <x:c r="E327" s="10"/>
      <x:c r="F327" s="16"/>
      <x:c r="G327" s="10"/>
      <x:c r="H327" s="12" t="str">
        <x:f>IF(COUNTA(A327:B327,D327:G327)=0,"",IF(OR(A327="",B327="",D327="",ISBLANK(F327)),"Заполните строку",IF(OR(C327="Проверьте код",C327="Добавьте имя"),C327,IF(OR(NOT(ISNUMBER(A327)),NOT(ISNUMBER(F327)),F327&lt;0),"Проверьте дату и сумму",IF(NOT(OR(D327="Занятие",D327="Оплата",D327="Возврат",D327="План",D327="Отмена")),"Проверьте операцию",IF(AND(D327="Отмена",F327&lt;&gt;0),"Отмена: сумма 0","Готово"))))))</x:f>
      </x:c>
    </x:row>
    <x:row r="328" ht="24" customHeight="1">
      <x:c r="A328" s="20"/>
      <x:c r="B328" s="10"/>
      <x:c r="C328" s="12" t="str">
        <x:f>IF(B328="","",IF(COUNTIFS('Ученики'!$A$9:$A$58,B328)&lt;&gt;1,"Проверьте код",IF(VLOOKUP(B328,'Ученики'!$A$9:$B$58,2,FALSE)=0,"Добавьте имя",VLOOKUP(B328,'Ученики'!$A$9:$B$58,2,FALSE))))</x:f>
      </x:c>
      <x:c r="D328" s="10"/>
      <x:c r="E328" s="10"/>
      <x:c r="F328" s="16"/>
      <x:c r="G328" s="10"/>
      <x:c r="H328" s="12" t="str">
        <x:f>IF(COUNTA(A328:B328,D328:G328)=0,"",IF(OR(A328="",B328="",D328="",ISBLANK(F328)),"Заполните строку",IF(OR(C328="Проверьте код",C328="Добавьте имя"),C328,IF(OR(NOT(ISNUMBER(A328)),NOT(ISNUMBER(F328)),F328&lt;0),"Проверьте дату и сумму",IF(NOT(OR(D328="Занятие",D328="Оплата",D328="Возврат",D328="План",D328="Отмена")),"Проверьте операцию",IF(AND(D328="Отмена",F328&lt;&gt;0),"Отмена: сумма 0","Готово"))))))</x:f>
      </x:c>
    </x:row>
    <x:row r="329" ht="24" customHeight="1">
      <x:c r="A329" s="20"/>
      <x:c r="B329" s="10"/>
      <x:c r="C329" s="12" t="str">
        <x:f>IF(B329="","",IF(COUNTIFS('Ученики'!$A$9:$A$58,B329)&lt;&gt;1,"Проверьте код",IF(VLOOKUP(B329,'Ученики'!$A$9:$B$58,2,FALSE)=0,"Добавьте имя",VLOOKUP(B329,'Ученики'!$A$9:$B$58,2,FALSE))))</x:f>
      </x:c>
      <x:c r="D329" s="10"/>
      <x:c r="E329" s="10"/>
      <x:c r="F329" s="16"/>
      <x:c r="G329" s="10"/>
      <x:c r="H329" s="12" t="str">
        <x:f>IF(COUNTA(A329:B329,D329:G329)=0,"",IF(OR(A329="",B329="",D329="",ISBLANK(F329)),"Заполните строку",IF(OR(C329="Проверьте код",C329="Добавьте имя"),C329,IF(OR(NOT(ISNUMBER(A329)),NOT(ISNUMBER(F329)),F329&lt;0),"Проверьте дату и сумму",IF(NOT(OR(D329="Занятие",D329="Оплата",D329="Возврат",D329="План",D329="Отмена")),"Проверьте операцию",IF(AND(D329="Отмена",F329&lt;&gt;0),"Отмена: сумма 0","Готово"))))))</x:f>
      </x:c>
    </x:row>
    <x:row r="330" ht="24" customHeight="1">
      <x:c r="A330" s="20"/>
      <x:c r="B330" s="10"/>
      <x:c r="C330" s="12" t="str">
        <x:f>IF(B330="","",IF(COUNTIFS('Ученики'!$A$9:$A$58,B330)&lt;&gt;1,"Проверьте код",IF(VLOOKUP(B330,'Ученики'!$A$9:$B$58,2,FALSE)=0,"Добавьте имя",VLOOKUP(B330,'Ученики'!$A$9:$B$58,2,FALSE))))</x:f>
      </x:c>
      <x:c r="D330" s="10"/>
      <x:c r="E330" s="10"/>
      <x:c r="F330" s="16"/>
      <x:c r="G330" s="10"/>
      <x:c r="H330" s="12" t="str">
        <x:f>IF(COUNTA(A330:B330,D330:G330)=0,"",IF(OR(A330="",B330="",D330="",ISBLANK(F330)),"Заполните строку",IF(OR(C330="Проверьте код",C330="Добавьте имя"),C330,IF(OR(NOT(ISNUMBER(A330)),NOT(ISNUMBER(F330)),F330&lt;0),"Проверьте дату и сумму",IF(NOT(OR(D330="Занятие",D330="Оплата",D330="Возврат",D330="План",D330="Отмена")),"Проверьте операцию",IF(AND(D330="Отмена",F330&lt;&gt;0),"Отмена: сумма 0","Готово"))))))</x:f>
      </x:c>
    </x:row>
    <x:row r="331" ht="24" customHeight="1">
      <x:c r="A331" s="20"/>
      <x:c r="B331" s="10"/>
      <x:c r="C331" s="12" t="str">
        <x:f>IF(B331="","",IF(COUNTIFS('Ученики'!$A$9:$A$58,B331)&lt;&gt;1,"Проверьте код",IF(VLOOKUP(B331,'Ученики'!$A$9:$B$58,2,FALSE)=0,"Добавьте имя",VLOOKUP(B331,'Ученики'!$A$9:$B$58,2,FALSE))))</x:f>
      </x:c>
      <x:c r="D331" s="10"/>
      <x:c r="E331" s="10"/>
      <x:c r="F331" s="16"/>
      <x:c r="G331" s="10"/>
      <x:c r="H331" s="12" t="str">
        <x:f>IF(COUNTA(A331:B331,D331:G331)=0,"",IF(OR(A331="",B331="",D331="",ISBLANK(F331)),"Заполните строку",IF(OR(C331="Проверьте код",C331="Добавьте имя"),C331,IF(OR(NOT(ISNUMBER(A331)),NOT(ISNUMBER(F331)),F331&lt;0),"Проверьте дату и сумму",IF(NOT(OR(D331="Занятие",D331="Оплата",D331="Возврат",D331="План",D331="Отмена")),"Проверьте операцию",IF(AND(D331="Отмена",F331&lt;&gt;0),"Отмена: сумма 0","Готово"))))))</x:f>
      </x:c>
    </x:row>
    <x:row r="332" ht="24" customHeight="1">
      <x:c r="A332" s="20"/>
      <x:c r="B332" s="10"/>
      <x:c r="C332" s="12" t="str">
        <x:f>IF(B332="","",IF(COUNTIFS('Ученики'!$A$9:$A$58,B332)&lt;&gt;1,"Проверьте код",IF(VLOOKUP(B332,'Ученики'!$A$9:$B$58,2,FALSE)=0,"Добавьте имя",VLOOKUP(B332,'Ученики'!$A$9:$B$58,2,FALSE))))</x:f>
      </x:c>
      <x:c r="D332" s="10"/>
      <x:c r="E332" s="10"/>
      <x:c r="F332" s="16"/>
      <x:c r="G332" s="10"/>
      <x:c r="H332" s="12" t="str">
        <x:f>IF(COUNTA(A332:B332,D332:G332)=0,"",IF(OR(A332="",B332="",D332="",ISBLANK(F332)),"Заполните строку",IF(OR(C332="Проверьте код",C332="Добавьте имя"),C332,IF(OR(NOT(ISNUMBER(A332)),NOT(ISNUMBER(F332)),F332&lt;0),"Проверьте дату и сумму",IF(NOT(OR(D332="Занятие",D332="Оплата",D332="Возврат",D332="План",D332="Отмена")),"Проверьте операцию",IF(AND(D332="Отмена",F332&lt;&gt;0),"Отмена: сумма 0","Готово"))))))</x:f>
      </x:c>
    </x:row>
    <x:row r="333" ht="24" customHeight="1">
      <x:c r="A333" s="20"/>
      <x:c r="B333" s="10"/>
      <x:c r="C333" s="12" t="str">
        <x:f>IF(B333="","",IF(COUNTIFS('Ученики'!$A$9:$A$58,B333)&lt;&gt;1,"Проверьте код",IF(VLOOKUP(B333,'Ученики'!$A$9:$B$58,2,FALSE)=0,"Добавьте имя",VLOOKUP(B333,'Ученики'!$A$9:$B$58,2,FALSE))))</x:f>
      </x:c>
      <x:c r="D333" s="10"/>
      <x:c r="E333" s="10"/>
      <x:c r="F333" s="16"/>
      <x:c r="G333" s="10"/>
      <x:c r="H333" s="12" t="str">
        <x:f>IF(COUNTA(A333:B333,D333:G333)=0,"",IF(OR(A333="",B333="",D333="",ISBLANK(F333)),"Заполните строку",IF(OR(C333="Проверьте код",C333="Добавьте имя"),C333,IF(OR(NOT(ISNUMBER(A333)),NOT(ISNUMBER(F333)),F333&lt;0),"Проверьте дату и сумму",IF(NOT(OR(D333="Занятие",D333="Оплата",D333="Возврат",D333="План",D333="Отмена")),"Проверьте операцию",IF(AND(D333="Отмена",F333&lt;&gt;0),"Отмена: сумма 0","Готово"))))))</x:f>
      </x:c>
    </x:row>
    <x:row r="334" ht="24" customHeight="1">
      <x:c r="A334" s="20"/>
      <x:c r="B334" s="10"/>
      <x:c r="C334" s="12" t="str">
        <x:f>IF(B334="","",IF(COUNTIFS('Ученики'!$A$9:$A$58,B334)&lt;&gt;1,"Проверьте код",IF(VLOOKUP(B334,'Ученики'!$A$9:$B$58,2,FALSE)=0,"Добавьте имя",VLOOKUP(B334,'Ученики'!$A$9:$B$58,2,FALSE))))</x:f>
      </x:c>
      <x:c r="D334" s="10"/>
      <x:c r="E334" s="10"/>
      <x:c r="F334" s="16"/>
      <x:c r="G334" s="10"/>
      <x:c r="H334" s="12" t="str">
        <x:f>IF(COUNTA(A334:B334,D334:G334)=0,"",IF(OR(A334="",B334="",D334="",ISBLANK(F334)),"Заполните строку",IF(OR(C334="Проверьте код",C334="Добавьте имя"),C334,IF(OR(NOT(ISNUMBER(A334)),NOT(ISNUMBER(F334)),F334&lt;0),"Проверьте дату и сумму",IF(NOT(OR(D334="Занятие",D334="Оплата",D334="Возврат",D334="План",D334="Отмена")),"Проверьте операцию",IF(AND(D334="Отмена",F334&lt;&gt;0),"Отмена: сумма 0","Готово"))))))</x:f>
      </x:c>
    </x:row>
    <x:row r="335" ht="24" customHeight="1">
      <x:c r="A335" s="20"/>
      <x:c r="B335" s="10"/>
      <x:c r="C335" s="12" t="str">
        <x:f>IF(B335="","",IF(COUNTIFS('Ученики'!$A$9:$A$58,B335)&lt;&gt;1,"Проверьте код",IF(VLOOKUP(B335,'Ученики'!$A$9:$B$58,2,FALSE)=0,"Добавьте имя",VLOOKUP(B335,'Ученики'!$A$9:$B$58,2,FALSE))))</x:f>
      </x:c>
      <x:c r="D335" s="10"/>
      <x:c r="E335" s="10"/>
      <x:c r="F335" s="16"/>
      <x:c r="G335" s="10"/>
      <x:c r="H335" s="12" t="str">
        <x:f>IF(COUNTA(A335:B335,D335:G335)=0,"",IF(OR(A335="",B335="",D335="",ISBLANK(F335)),"Заполните строку",IF(OR(C335="Проверьте код",C335="Добавьте имя"),C335,IF(OR(NOT(ISNUMBER(A335)),NOT(ISNUMBER(F335)),F335&lt;0),"Проверьте дату и сумму",IF(NOT(OR(D335="Занятие",D335="Оплата",D335="Возврат",D335="План",D335="Отмена")),"Проверьте операцию",IF(AND(D335="Отмена",F335&lt;&gt;0),"Отмена: сумма 0","Готово"))))))</x:f>
      </x:c>
    </x:row>
    <x:row r="336" ht="24" customHeight="1">
      <x:c r="A336" s="20"/>
      <x:c r="B336" s="10"/>
      <x:c r="C336" s="12" t="str">
        <x:f>IF(B336="","",IF(COUNTIFS('Ученики'!$A$9:$A$58,B336)&lt;&gt;1,"Проверьте код",IF(VLOOKUP(B336,'Ученики'!$A$9:$B$58,2,FALSE)=0,"Добавьте имя",VLOOKUP(B336,'Ученики'!$A$9:$B$58,2,FALSE))))</x:f>
      </x:c>
      <x:c r="D336" s="10"/>
      <x:c r="E336" s="10"/>
      <x:c r="F336" s="16"/>
      <x:c r="G336" s="10"/>
      <x:c r="H336" s="12" t="str">
        <x:f>IF(COUNTA(A336:B336,D336:G336)=0,"",IF(OR(A336="",B336="",D336="",ISBLANK(F336)),"Заполните строку",IF(OR(C336="Проверьте код",C336="Добавьте имя"),C336,IF(OR(NOT(ISNUMBER(A336)),NOT(ISNUMBER(F336)),F336&lt;0),"Проверьте дату и сумму",IF(NOT(OR(D336="Занятие",D336="Оплата",D336="Возврат",D336="План",D336="Отмена")),"Проверьте операцию",IF(AND(D336="Отмена",F336&lt;&gt;0),"Отмена: сумма 0","Готово"))))))</x:f>
      </x:c>
    </x:row>
    <x:row r="337" ht="24" customHeight="1">
      <x:c r="A337" s="20"/>
      <x:c r="B337" s="10"/>
      <x:c r="C337" s="12" t="str">
        <x:f>IF(B337="","",IF(COUNTIFS('Ученики'!$A$9:$A$58,B337)&lt;&gt;1,"Проверьте код",IF(VLOOKUP(B337,'Ученики'!$A$9:$B$58,2,FALSE)=0,"Добавьте имя",VLOOKUP(B337,'Ученики'!$A$9:$B$58,2,FALSE))))</x:f>
      </x:c>
      <x:c r="D337" s="10"/>
      <x:c r="E337" s="10"/>
      <x:c r="F337" s="16"/>
      <x:c r="G337" s="10"/>
      <x:c r="H337" s="12" t="str">
        <x:f>IF(COUNTA(A337:B337,D337:G337)=0,"",IF(OR(A337="",B337="",D337="",ISBLANK(F337)),"Заполните строку",IF(OR(C337="Проверьте код",C337="Добавьте имя"),C337,IF(OR(NOT(ISNUMBER(A337)),NOT(ISNUMBER(F337)),F337&lt;0),"Проверьте дату и сумму",IF(NOT(OR(D337="Занятие",D337="Оплата",D337="Возврат",D337="План",D337="Отмена")),"Проверьте операцию",IF(AND(D337="Отмена",F337&lt;&gt;0),"Отмена: сумма 0","Готово"))))))</x:f>
      </x:c>
    </x:row>
    <x:row r="338" ht="24" customHeight="1">
      <x:c r="A338" s="20"/>
      <x:c r="B338" s="10"/>
      <x:c r="C338" s="12" t="str">
        <x:f>IF(B338="","",IF(COUNTIFS('Ученики'!$A$9:$A$58,B338)&lt;&gt;1,"Проверьте код",IF(VLOOKUP(B338,'Ученики'!$A$9:$B$58,2,FALSE)=0,"Добавьте имя",VLOOKUP(B338,'Ученики'!$A$9:$B$58,2,FALSE))))</x:f>
      </x:c>
      <x:c r="D338" s="10"/>
      <x:c r="E338" s="10"/>
      <x:c r="F338" s="16"/>
      <x:c r="G338" s="10"/>
      <x:c r="H338" s="12" t="str">
        <x:f>IF(COUNTA(A338:B338,D338:G338)=0,"",IF(OR(A338="",B338="",D338="",ISBLANK(F338)),"Заполните строку",IF(OR(C338="Проверьте код",C338="Добавьте имя"),C338,IF(OR(NOT(ISNUMBER(A338)),NOT(ISNUMBER(F338)),F338&lt;0),"Проверьте дату и сумму",IF(NOT(OR(D338="Занятие",D338="Оплата",D338="Возврат",D338="План",D338="Отмена")),"Проверьте операцию",IF(AND(D338="Отмена",F338&lt;&gt;0),"Отмена: сумма 0","Готово"))))))</x:f>
      </x:c>
    </x:row>
    <x:row r="339" ht="24" customHeight="1">
      <x:c r="A339" s="20"/>
      <x:c r="B339" s="10"/>
      <x:c r="C339" s="12" t="str">
        <x:f>IF(B339="","",IF(COUNTIFS('Ученики'!$A$9:$A$58,B339)&lt;&gt;1,"Проверьте код",IF(VLOOKUP(B339,'Ученики'!$A$9:$B$58,2,FALSE)=0,"Добавьте имя",VLOOKUP(B339,'Ученики'!$A$9:$B$58,2,FALSE))))</x:f>
      </x:c>
      <x:c r="D339" s="10"/>
      <x:c r="E339" s="10"/>
      <x:c r="F339" s="16"/>
      <x:c r="G339" s="10"/>
      <x:c r="H339" s="12" t="str">
        <x:f>IF(COUNTA(A339:B339,D339:G339)=0,"",IF(OR(A339="",B339="",D339="",ISBLANK(F339)),"Заполните строку",IF(OR(C339="Проверьте код",C339="Добавьте имя"),C339,IF(OR(NOT(ISNUMBER(A339)),NOT(ISNUMBER(F339)),F339&lt;0),"Проверьте дату и сумму",IF(NOT(OR(D339="Занятие",D339="Оплата",D339="Возврат",D339="План",D339="Отмена")),"Проверьте операцию",IF(AND(D339="Отмена",F339&lt;&gt;0),"Отмена: сумма 0","Готово"))))))</x:f>
      </x:c>
    </x:row>
    <x:row r="340" ht="24" customHeight="1">
      <x:c r="A340" s="20"/>
      <x:c r="B340" s="10"/>
      <x:c r="C340" s="12" t="str">
        <x:f>IF(B340="","",IF(COUNTIFS('Ученики'!$A$9:$A$58,B340)&lt;&gt;1,"Проверьте код",IF(VLOOKUP(B340,'Ученики'!$A$9:$B$58,2,FALSE)=0,"Добавьте имя",VLOOKUP(B340,'Ученики'!$A$9:$B$58,2,FALSE))))</x:f>
      </x:c>
      <x:c r="D340" s="10"/>
      <x:c r="E340" s="10"/>
      <x:c r="F340" s="16"/>
      <x:c r="G340" s="10"/>
      <x:c r="H340" s="12" t="str">
        <x:f>IF(COUNTA(A340:B340,D340:G340)=0,"",IF(OR(A340="",B340="",D340="",ISBLANK(F340)),"Заполните строку",IF(OR(C340="Проверьте код",C340="Добавьте имя"),C340,IF(OR(NOT(ISNUMBER(A340)),NOT(ISNUMBER(F340)),F340&lt;0),"Проверьте дату и сумму",IF(NOT(OR(D340="Занятие",D340="Оплата",D340="Возврат",D340="План",D340="Отмена")),"Проверьте операцию",IF(AND(D340="Отмена",F340&lt;&gt;0),"Отмена: сумма 0","Готово"))))))</x:f>
      </x:c>
    </x:row>
    <x:row r="341" ht="24" customHeight="1">
      <x:c r="A341" s="20"/>
      <x:c r="B341" s="10"/>
      <x:c r="C341" s="12" t="str">
        <x:f>IF(B341="","",IF(COUNTIFS('Ученики'!$A$9:$A$58,B341)&lt;&gt;1,"Проверьте код",IF(VLOOKUP(B341,'Ученики'!$A$9:$B$58,2,FALSE)=0,"Добавьте имя",VLOOKUP(B341,'Ученики'!$A$9:$B$58,2,FALSE))))</x:f>
      </x:c>
      <x:c r="D341" s="10"/>
      <x:c r="E341" s="10"/>
      <x:c r="F341" s="16"/>
      <x:c r="G341" s="10"/>
      <x:c r="H341" s="12" t="str">
        <x:f>IF(COUNTA(A341:B341,D341:G341)=0,"",IF(OR(A341="",B341="",D341="",ISBLANK(F341)),"Заполните строку",IF(OR(C341="Проверьте код",C341="Добавьте имя"),C341,IF(OR(NOT(ISNUMBER(A341)),NOT(ISNUMBER(F341)),F341&lt;0),"Проверьте дату и сумму",IF(NOT(OR(D341="Занятие",D341="Оплата",D341="Возврат",D341="План",D341="Отмена")),"Проверьте операцию",IF(AND(D341="Отмена",F341&lt;&gt;0),"Отмена: сумма 0","Готово"))))))</x:f>
      </x:c>
    </x:row>
    <x:row r="342" ht="24" customHeight="1">
      <x:c r="A342" s="20"/>
      <x:c r="B342" s="10"/>
      <x:c r="C342" s="12" t="str">
        <x:f>IF(B342="","",IF(COUNTIFS('Ученики'!$A$9:$A$58,B342)&lt;&gt;1,"Проверьте код",IF(VLOOKUP(B342,'Ученики'!$A$9:$B$58,2,FALSE)=0,"Добавьте имя",VLOOKUP(B342,'Ученики'!$A$9:$B$58,2,FALSE))))</x:f>
      </x:c>
      <x:c r="D342" s="10"/>
      <x:c r="E342" s="10"/>
      <x:c r="F342" s="16"/>
      <x:c r="G342" s="10"/>
      <x:c r="H342" s="12" t="str">
        <x:f>IF(COUNTA(A342:B342,D342:G342)=0,"",IF(OR(A342="",B342="",D342="",ISBLANK(F342)),"Заполните строку",IF(OR(C342="Проверьте код",C342="Добавьте имя"),C342,IF(OR(NOT(ISNUMBER(A342)),NOT(ISNUMBER(F342)),F342&lt;0),"Проверьте дату и сумму",IF(NOT(OR(D342="Занятие",D342="Оплата",D342="Возврат",D342="План",D342="Отмена")),"Проверьте операцию",IF(AND(D342="Отмена",F342&lt;&gt;0),"Отмена: сумма 0","Готово"))))))</x:f>
      </x:c>
    </x:row>
    <x:row r="343" ht="24" customHeight="1">
      <x:c r="A343" s="20"/>
      <x:c r="B343" s="10"/>
      <x:c r="C343" s="12" t="str">
        <x:f>IF(B343="","",IF(COUNTIFS('Ученики'!$A$9:$A$58,B343)&lt;&gt;1,"Проверьте код",IF(VLOOKUP(B343,'Ученики'!$A$9:$B$58,2,FALSE)=0,"Добавьте имя",VLOOKUP(B343,'Ученики'!$A$9:$B$58,2,FALSE))))</x:f>
      </x:c>
      <x:c r="D343" s="10"/>
      <x:c r="E343" s="10"/>
      <x:c r="F343" s="16"/>
      <x:c r="G343" s="10"/>
      <x:c r="H343" s="12" t="str">
        <x:f>IF(COUNTA(A343:B343,D343:G343)=0,"",IF(OR(A343="",B343="",D343="",ISBLANK(F343)),"Заполните строку",IF(OR(C343="Проверьте код",C343="Добавьте имя"),C343,IF(OR(NOT(ISNUMBER(A343)),NOT(ISNUMBER(F343)),F343&lt;0),"Проверьте дату и сумму",IF(NOT(OR(D343="Занятие",D343="Оплата",D343="Возврат",D343="План",D343="Отмена")),"Проверьте операцию",IF(AND(D343="Отмена",F343&lt;&gt;0),"Отмена: сумма 0","Готово"))))))</x:f>
      </x:c>
    </x:row>
    <x:row r="344" ht="24" customHeight="1">
      <x:c r="A344" s="20"/>
      <x:c r="B344" s="10"/>
      <x:c r="C344" s="12" t="str">
        <x:f>IF(B344="","",IF(COUNTIFS('Ученики'!$A$9:$A$58,B344)&lt;&gt;1,"Проверьте код",IF(VLOOKUP(B344,'Ученики'!$A$9:$B$58,2,FALSE)=0,"Добавьте имя",VLOOKUP(B344,'Ученики'!$A$9:$B$58,2,FALSE))))</x:f>
      </x:c>
      <x:c r="D344" s="10"/>
      <x:c r="E344" s="10"/>
      <x:c r="F344" s="16"/>
      <x:c r="G344" s="10"/>
      <x:c r="H344" s="12" t="str">
        <x:f>IF(COUNTA(A344:B344,D344:G344)=0,"",IF(OR(A344="",B344="",D344="",ISBLANK(F344)),"Заполните строку",IF(OR(C344="Проверьте код",C344="Добавьте имя"),C344,IF(OR(NOT(ISNUMBER(A344)),NOT(ISNUMBER(F344)),F344&lt;0),"Проверьте дату и сумму",IF(NOT(OR(D344="Занятие",D344="Оплата",D344="Возврат",D344="План",D344="Отмена")),"Проверьте операцию",IF(AND(D344="Отмена",F344&lt;&gt;0),"Отмена: сумма 0","Готово"))))))</x:f>
      </x:c>
    </x:row>
    <x:row r="345" ht="24" customHeight="1">
      <x:c r="A345" s="20"/>
      <x:c r="B345" s="10"/>
      <x:c r="C345" s="12" t="str">
        <x:f>IF(B345="","",IF(COUNTIFS('Ученики'!$A$9:$A$58,B345)&lt;&gt;1,"Проверьте код",IF(VLOOKUP(B345,'Ученики'!$A$9:$B$58,2,FALSE)=0,"Добавьте имя",VLOOKUP(B345,'Ученики'!$A$9:$B$58,2,FALSE))))</x:f>
      </x:c>
      <x:c r="D345" s="10"/>
      <x:c r="E345" s="10"/>
      <x:c r="F345" s="16"/>
      <x:c r="G345" s="10"/>
      <x:c r="H345" s="12" t="str">
        <x:f>IF(COUNTA(A345:B345,D345:G345)=0,"",IF(OR(A345="",B345="",D345="",ISBLANK(F345)),"Заполните строку",IF(OR(C345="Проверьте код",C345="Добавьте имя"),C345,IF(OR(NOT(ISNUMBER(A345)),NOT(ISNUMBER(F345)),F345&lt;0),"Проверьте дату и сумму",IF(NOT(OR(D345="Занятие",D345="Оплата",D345="Возврат",D345="План",D345="Отмена")),"Проверьте операцию",IF(AND(D345="Отмена",F345&lt;&gt;0),"Отмена: сумма 0","Готово"))))))</x:f>
      </x:c>
    </x:row>
    <x:row r="346" ht="24" customHeight="1">
      <x:c r="A346" s="20"/>
      <x:c r="B346" s="10"/>
      <x:c r="C346" s="12" t="str">
        <x:f>IF(B346="","",IF(COUNTIFS('Ученики'!$A$9:$A$58,B346)&lt;&gt;1,"Проверьте код",IF(VLOOKUP(B346,'Ученики'!$A$9:$B$58,2,FALSE)=0,"Добавьте имя",VLOOKUP(B346,'Ученики'!$A$9:$B$58,2,FALSE))))</x:f>
      </x:c>
      <x:c r="D346" s="10"/>
      <x:c r="E346" s="10"/>
      <x:c r="F346" s="16"/>
      <x:c r="G346" s="10"/>
      <x:c r="H346" s="12" t="str">
        <x:f>IF(COUNTA(A346:B346,D346:G346)=0,"",IF(OR(A346="",B346="",D346="",ISBLANK(F346)),"Заполните строку",IF(OR(C346="Проверьте код",C346="Добавьте имя"),C346,IF(OR(NOT(ISNUMBER(A346)),NOT(ISNUMBER(F346)),F346&lt;0),"Проверьте дату и сумму",IF(NOT(OR(D346="Занятие",D346="Оплата",D346="Возврат",D346="План",D346="Отмена")),"Проверьте операцию",IF(AND(D346="Отмена",F346&lt;&gt;0),"Отмена: сумма 0","Готово"))))))</x:f>
      </x:c>
    </x:row>
    <x:row r="347" ht="24" customHeight="1">
      <x:c r="A347" s="20"/>
      <x:c r="B347" s="10"/>
      <x:c r="C347" s="12" t="str">
        <x:f>IF(B347="","",IF(COUNTIFS('Ученики'!$A$9:$A$58,B347)&lt;&gt;1,"Проверьте код",IF(VLOOKUP(B347,'Ученики'!$A$9:$B$58,2,FALSE)=0,"Добавьте имя",VLOOKUP(B347,'Ученики'!$A$9:$B$58,2,FALSE))))</x:f>
      </x:c>
      <x:c r="D347" s="10"/>
      <x:c r="E347" s="10"/>
      <x:c r="F347" s="16"/>
      <x:c r="G347" s="10"/>
      <x:c r="H347" s="12" t="str">
        <x:f>IF(COUNTA(A347:B347,D347:G347)=0,"",IF(OR(A347="",B347="",D347="",ISBLANK(F347)),"Заполните строку",IF(OR(C347="Проверьте код",C347="Добавьте имя"),C347,IF(OR(NOT(ISNUMBER(A347)),NOT(ISNUMBER(F347)),F347&lt;0),"Проверьте дату и сумму",IF(NOT(OR(D347="Занятие",D347="Оплата",D347="Возврат",D347="План",D347="Отмена")),"Проверьте операцию",IF(AND(D347="Отмена",F347&lt;&gt;0),"Отмена: сумма 0","Готово"))))))</x:f>
      </x:c>
    </x:row>
    <x:row r="348" ht="24" customHeight="1">
      <x:c r="A348" s="20"/>
      <x:c r="B348" s="10"/>
      <x:c r="C348" s="12" t="str">
        <x:f>IF(B348="","",IF(COUNTIFS('Ученики'!$A$9:$A$58,B348)&lt;&gt;1,"Проверьте код",IF(VLOOKUP(B348,'Ученики'!$A$9:$B$58,2,FALSE)=0,"Добавьте имя",VLOOKUP(B348,'Ученики'!$A$9:$B$58,2,FALSE))))</x:f>
      </x:c>
      <x:c r="D348" s="10"/>
      <x:c r="E348" s="10"/>
      <x:c r="F348" s="16"/>
      <x:c r="G348" s="10"/>
      <x:c r="H348" s="12" t="str">
        <x:f>IF(COUNTA(A348:B348,D348:G348)=0,"",IF(OR(A348="",B348="",D348="",ISBLANK(F348)),"Заполните строку",IF(OR(C348="Проверьте код",C348="Добавьте имя"),C348,IF(OR(NOT(ISNUMBER(A348)),NOT(ISNUMBER(F348)),F348&lt;0),"Проверьте дату и сумму",IF(NOT(OR(D348="Занятие",D348="Оплата",D348="Возврат",D348="План",D348="Отмена")),"Проверьте операцию",IF(AND(D348="Отмена",F348&lt;&gt;0),"Отмена: сумма 0","Готово"))))))</x:f>
      </x:c>
    </x:row>
    <x:row r="349" ht="24" customHeight="1">
      <x:c r="A349" s="20"/>
      <x:c r="B349" s="10"/>
      <x:c r="C349" s="12" t="str">
        <x:f>IF(B349="","",IF(COUNTIFS('Ученики'!$A$9:$A$58,B349)&lt;&gt;1,"Проверьте код",IF(VLOOKUP(B349,'Ученики'!$A$9:$B$58,2,FALSE)=0,"Добавьте имя",VLOOKUP(B349,'Ученики'!$A$9:$B$58,2,FALSE))))</x:f>
      </x:c>
      <x:c r="D349" s="10"/>
      <x:c r="E349" s="10"/>
      <x:c r="F349" s="16"/>
      <x:c r="G349" s="10"/>
      <x:c r="H349" s="12" t="str">
        <x:f>IF(COUNTA(A349:B349,D349:G349)=0,"",IF(OR(A349="",B349="",D349="",ISBLANK(F349)),"Заполните строку",IF(OR(C349="Проверьте код",C349="Добавьте имя"),C349,IF(OR(NOT(ISNUMBER(A349)),NOT(ISNUMBER(F349)),F349&lt;0),"Проверьте дату и сумму",IF(NOT(OR(D349="Занятие",D349="Оплата",D349="Возврат",D349="План",D349="Отмена")),"Проверьте операцию",IF(AND(D349="Отмена",F349&lt;&gt;0),"Отмена: сумма 0","Готово"))))))</x:f>
      </x:c>
    </x:row>
    <x:row r="350" ht="24" customHeight="1">
      <x:c r="A350" s="20"/>
      <x:c r="B350" s="10"/>
      <x:c r="C350" s="12" t="str">
        <x:f>IF(B350="","",IF(COUNTIFS('Ученики'!$A$9:$A$58,B350)&lt;&gt;1,"Проверьте код",IF(VLOOKUP(B350,'Ученики'!$A$9:$B$58,2,FALSE)=0,"Добавьте имя",VLOOKUP(B350,'Ученики'!$A$9:$B$58,2,FALSE))))</x:f>
      </x:c>
      <x:c r="D350" s="10"/>
      <x:c r="E350" s="10"/>
      <x:c r="F350" s="16"/>
      <x:c r="G350" s="10"/>
      <x:c r="H350" s="12" t="str">
        <x:f>IF(COUNTA(A350:B350,D350:G350)=0,"",IF(OR(A350="",B350="",D350="",ISBLANK(F350)),"Заполните строку",IF(OR(C350="Проверьте код",C350="Добавьте имя"),C350,IF(OR(NOT(ISNUMBER(A350)),NOT(ISNUMBER(F350)),F350&lt;0),"Проверьте дату и сумму",IF(NOT(OR(D350="Занятие",D350="Оплата",D350="Возврат",D350="План",D350="Отмена")),"Проверьте операцию",IF(AND(D350="Отмена",F350&lt;&gt;0),"Отмена: сумма 0","Готово"))))))</x:f>
      </x:c>
    </x:row>
    <x:row r="351" ht="24" customHeight="1">
      <x:c r="A351" s="20"/>
      <x:c r="B351" s="10"/>
      <x:c r="C351" s="12" t="str">
        <x:f>IF(B351="","",IF(COUNTIFS('Ученики'!$A$9:$A$58,B351)&lt;&gt;1,"Проверьте код",IF(VLOOKUP(B351,'Ученики'!$A$9:$B$58,2,FALSE)=0,"Добавьте имя",VLOOKUP(B351,'Ученики'!$A$9:$B$58,2,FALSE))))</x:f>
      </x:c>
      <x:c r="D351" s="10"/>
      <x:c r="E351" s="10"/>
      <x:c r="F351" s="16"/>
      <x:c r="G351" s="10"/>
      <x:c r="H351" s="12" t="str">
        <x:f>IF(COUNTA(A351:B351,D351:G351)=0,"",IF(OR(A351="",B351="",D351="",ISBLANK(F351)),"Заполните строку",IF(OR(C351="Проверьте код",C351="Добавьте имя"),C351,IF(OR(NOT(ISNUMBER(A351)),NOT(ISNUMBER(F351)),F351&lt;0),"Проверьте дату и сумму",IF(NOT(OR(D351="Занятие",D351="Оплата",D351="Возврат",D351="План",D351="Отмена")),"Проверьте операцию",IF(AND(D351="Отмена",F351&lt;&gt;0),"Отмена: сумма 0","Готово"))))))</x:f>
      </x:c>
    </x:row>
    <x:row r="352" ht="24" customHeight="1">
      <x:c r="A352" s="20"/>
      <x:c r="B352" s="10"/>
      <x:c r="C352" s="12" t="str">
        <x:f>IF(B352="","",IF(COUNTIFS('Ученики'!$A$9:$A$58,B352)&lt;&gt;1,"Проверьте код",IF(VLOOKUP(B352,'Ученики'!$A$9:$B$58,2,FALSE)=0,"Добавьте имя",VLOOKUP(B352,'Ученики'!$A$9:$B$58,2,FALSE))))</x:f>
      </x:c>
      <x:c r="D352" s="10"/>
      <x:c r="E352" s="10"/>
      <x:c r="F352" s="16"/>
      <x:c r="G352" s="10"/>
      <x:c r="H352" s="12" t="str">
        <x:f>IF(COUNTA(A352:B352,D352:G352)=0,"",IF(OR(A352="",B352="",D352="",ISBLANK(F352)),"Заполните строку",IF(OR(C352="Проверьте код",C352="Добавьте имя"),C352,IF(OR(NOT(ISNUMBER(A352)),NOT(ISNUMBER(F352)),F352&lt;0),"Проверьте дату и сумму",IF(NOT(OR(D352="Занятие",D352="Оплата",D352="Возврат",D352="План",D352="Отмена")),"Проверьте операцию",IF(AND(D352="Отмена",F352&lt;&gt;0),"Отмена: сумма 0","Готово"))))))</x:f>
      </x:c>
    </x:row>
    <x:row r="353" ht="24" customHeight="1">
      <x:c r="A353" s="20"/>
      <x:c r="B353" s="10"/>
      <x:c r="C353" s="12" t="str">
        <x:f>IF(B353="","",IF(COUNTIFS('Ученики'!$A$9:$A$58,B353)&lt;&gt;1,"Проверьте код",IF(VLOOKUP(B353,'Ученики'!$A$9:$B$58,2,FALSE)=0,"Добавьте имя",VLOOKUP(B353,'Ученики'!$A$9:$B$58,2,FALSE))))</x:f>
      </x:c>
      <x:c r="D353" s="10"/>
      <x:c r="E353" s="10"/>
      <x:c r="F353" s="16"/>
      <x:c r="G353" s="10"/>
      <x:c r="H353" s="12" t="str">
        <x:f>IF(COUNTA(A353:B353,D353:G353)=0,"",IF(OR(A353="",B353="",D353="",ISBLANK(F353)),"Заполните строку",IF(OR(C353="Проверьте код",C353="Добавьте имя"),C353,IF(OR(NOT(ISNUMBER(A353)),NOT(ISNUMBER(F353)),F353&lt;0),"Проверьте дату и сумму",IF(NOT(OR(D353="Занятие",D353="Оплата",D353="Возврат",D353="План",D353="Отмена")),"Проверьте операцию",IF(AND(D353="Отмена",F353&lt;&gt;0),"Отмена: сумма 0","Готово"))))))</x:f>
      </x:c>
    </x:row>
    <x:row r="354" ht="24" customHeight="1">
      <x:c r="A354" s="20"/>
      <x:c r="B354" s="10"/>
      <x:c r="C354" s="12" t="str">
        <x:f>IF(B354="","",IF(COUNTIFS('Ученики'!$A$9:$A$58,B354)&lt;&gt;1,"Проверьте код",IF(VLOOKUP(B354,'Ученики'!$A$9:$B$58,2,FALSE)=0,"Добавьте имя",VLOOKUP(B354,'Ученики'!$A$9:$B$58,2,FALSE))))</x:f>
      </x:c>
      <x:c r="D354" s="10"/>
      <x:c r="E354" s="10"/>
      <x:c r="F354" s="16"/>
      <x:c r="G354" s="10"/>
      <x:c r="H354" s="12" t="str">
        <x:f>IF(COUNTA(A354:B354,D354:G354)=0,"",IF(OR(A354="",B354="",D354="",ISBLANK(F354)),"Заполните строку",IF(OR(C354="Проверьте код",C354="Добавьте имя"),C354,IF(OR(NOT(ISNUMBER(A354)),NOT(ISNUMBER(F354)),F354&lt;0),"Проверьте дату и сумму",IF(NOT(OR(D354="Занятие",D354="Оплата",D354="Возврат",D354="План",D354="Отмена")),"Проверьте операцию",IF(AND(D354="Отмена",F354&lt;&gt;0),"Отмена: сумма 0","Готово"))))))</x:f>
      </x:c>
    </x:row>
    <x:row r="355" ht="24" customHeight="1">
      <x:c r="A355" s="20"/>
      <x:c r="B355" s="10"/>
      <x:c r="C355" s="12" t="str">
        <x:f>IF(B355="","",IF(COUNTIFS('Ученики'!$A$9:$A$58,B355)&lt;&gt;1,"Проверьте код",IF(VLOOKUP(B355,'Ученики'!$A$9:$B$58,2,FALSE)=0,"Добавьте имя",VLOOKUP(B355,'Ученики'!$A$9:$B$58,2,FALSE))))</x:f>
      </x:c>
      <x:c r="D355" s="10"/>
      <x:c r="E355" s="10"/>
      <x:c r="F355" s="16"/>
      <x:c r="G355" s="10"/>
      <x:c r="H355" s="12" t="str">
        <x:f>IF(COUNTA(A355:B355,D355:G355)=0,"",IF(OR(A355="",B355="",D355="",ISBLANK(F355)),"Заполните строку",IF(OR(C355="Проверьте код",C355="Добавьте имя"),C355,IF(OR(NOT(ISNUMBER(A355)),NOT(ISNUMBER(F355)),F355&lt;0),"Проверьте дату и сумму",IF(NOT(OR(D355="Занятие",D355="Оплата",D355="Возврат",D355="План",D355="Отмена")),"Проверьте операцию",IF(AND(D355="Отмена",F355&lt;&gt;0),"Отмена: сумма 0","Готово"))))))</x:f>
      </x:c>
    </x:row>
    <x:row r="356" ht="24" customHeight="1">
      <x:c r="A356" s="20"/>
      <x:c r="B356" s="10"/>
      <x:c r="C356" s="12" t="str">
        <x:f>IF(B356="","",IF(COUNTIFS('Ученики'!$A$9:$A$58,B356)&lt;&gt;1,"Проверьте код",IF(VLOOKUP(B356,'Ученики'!$A$9:$B$58,2,FALSE)=0,"Добавьте имя",VLOOKUP(B356,'Ученики'!$A$9:$B$58,2,FALSE))))</x:f>
      </x:c>
      <x:c r="D356" s="10"/>
      <x:c r="E356" s="10"/>
      <x:c r="F356" s="16"/>
      <x:c r="G356" s="10"/>
      <x:c r="H356" s="12" t="str">
        <x:f>IF(COUNTA(A356:B356,D356:G356)=0,"",IF(OR(A356="",B356="",D356="",ISBLANK(F356)),"Заполните строку",IF(OR(C356="Проверьте код",C356="Добавьте имя"),C356,IF(OR(NOT(ISNUMBER(A356)),NOT(ISNUMBER(F356)),F356&lt;0),"Проверьте дату и сумму",IF(NOT(OR(D356="Занятие",D356="Оплата",D356="Возврат",D356="План",D356="Отмена")),"Проверьте операцию",IF(AND(D356="Отмена",F356&lt;&gt;0),"Отмена: сумма 0","Готово"))))))</x:f>
      </x:c>
    </x:row>
    <x:row r="357" ht="24" customHeight="1">
      <x:c r="A357" s="20"/>
      <x:c r="B357" s="10"/>
      <x:c r="C357" s="12" t="str">
        <x:f>IF(B357="","",IF(COUNTIFS('Ученики'!$A$9:$A$58,B357)&lt;&gt;1,"Проверьте код",IF(VLOOKUP(B357,'Ученики'!$A$9:$B$58,2,FALSE)=0,"Добавьте имя",VLOOKUP(B357,'Ученики'!$A$9:$B$58,2,FALSE))))</x:f>
      </x:c>
      <x:c r="D357" s="10"/>
      <x:c r="E357" s="10"/>
      <x:c r="F357" s="16"/>
      <x:c r="G357" s="10"/>
      <x:c r="H357" s="12" t="str">
        <x:f>IF(COUNTA(A357:B357,D357:G357)=0,"",IF(OR(A357="",B357="",D357="",ISBLANK(F357)),"Заполните строку",IF(OR(C357="Проверьте код",C357="Добавьте имя"),C357,IF(OR(NOT(ISNUMBER(A357)),NOT(ISNUMBER(F357)),F357&lt;0),"Проверьте дату и сумму",IF(NOT(OR(D357="Занятие",D357="Оплата",D357="Возврат",D357="План",D357="Отмена")),"Проверьте операцию",IF(AND(D357="Отмена",F357&lt;&gt;0),"Отмена: сумма 0","Готово"))))))</x:f>
      </x:c>
    </x:row>
    <x:row r="358" ht="24" customHeight="1">
      <x:c r="A358" s="20"/>
      <x:c r="B358" s="10"/>
      <x:c r="C358" s="12" t="str">
        <x:f>IF(B358="","",IF(COUNTIFS('Ученики'!$A$9:$A$58,B358)&lt;&gt;1,"Проверьте код",IF(VLOOKUP(B358,'Ученики'!$A$9:$B$58,2,FALSE)=0,"Добавьте имя",VLOOKUP(B358,'Ученики'!$A$9:$B$58,2,FALSE))))</x:f>
      </x:c>
      <x:c r="D358" s="10"/>
      <x:c r="E358" s="10"/>
      <x:c r="F358" s="16"/>
      <x:c r="G358" s="10"/>
      <x:c r="H358" s="12" t="str">
        <x:f>IF(COUNTA(A358:B358,D358:G358)=0,"",IF(OR(A358="",B358="",D358="",ISBLANK(F358)),"Заполните строку",IF(OR(C358="Проверьте код",C358="Добавьте имя"),C358,IF(OR(NOT(ISNUMBER(A358)),NOT(ISNUMBER(F358)),F358&lt;0),"Проверьте дату и сумму",IF(NOT(OR(D358="Занятие",D358="Оплата",D358="Возврат",D358="План",D358="Отмена")),"Проверьте операцию",IF(AND(D358="Отмена",F358&lt;&gt;0),"Отмена: сумма 0","Готово"))))))</x:f>
      </x:c>
    </x:row>
    <x:row r="359" ht="24" customHeight="1">
      <x:c r="A359" s="20"/>
      <x:c r="B359" s="10"/>
      <x:c r="C359" s="12" t="str">
        <x:f>IF(B359="","",IF(COUNTIFS('Ученики'!$A$9:$A$58,B359)&lt;&gt;1,"Проверьте код",IF(VLOOKUP(B359,'Ученики'!$A$9:$B$58,2,FALSE)=0,"Добавьте имя",VLOOKUP(B359,'Ученики'!$A$9:$B$58,2,FALSE))))</x:f>
      </x:c>
      <x:c r="D359" s="10"/>
      <x:c r="E359" s="10"/>
      <x:c r="F359" s="16"/>
      <x:c r="G359" s="10"/>
      <x:c r="H359" s="12" t="str">
        <x:f>IF(COUNTA(A359:B359,D359:G359)=0,"",IF(OR(A359="",B359="",D359="",ISBLANK(F359)),"Заполните строку",IF(OR(C359="Проверьте код",C359="Добавьте имя"),C359,IF(OR(NOT(ISNUMBER(A359)),NOT(ISNUMBER(F359)),F359&lt;0),"Проверьте дату и сумму",IF(NOT(OR(D359="Занятие",D359="Оплата",D359="Возврат",D359="План",D359="Отмена")),"Проверьте операцию",IF(AND(D359="Отмена",F359&lt;&gt;0),"Отмена: сумма 0","Готово"))))))</x:f>
      </x:c>
    </x:row>
    <x:row r="360" ht="24" customHeight="1">
      <x:c r="A360" s="20"/>
      <x:c r="B360" s="10"/>
      <x:c r="C360" s="12" t="str">
        <x:f>IF(B360="","",IF(COUNTIFS('Ученики'!$A$9:$A$58,B360)&lt;&gt;1,"Проверьте код",IF(VLOOKUP(B360,'Ученики'!$A$9:$B$58,2,FALSE)=0,"Добавьте имя",VLOOKUP(B360,'Ученики'!$A$9:$B$58,2,FALSE))))</x:f>
      </x:c>
      <x:c r="D360" s="10"/>
      <x:c r="E360" s="10"/>
      <x:c r="F360" s="16"/>
      <x:c r="G360" s="10"/>
      <x:c r="H360" s="12" t="str">
        <x:f>IF(COUNTA(A360:B360,D360:G360)=0,"",IF(OR(A360="",B360="",D360="",ISBLANK(F360)),"Заполните строку",IF(OR(C360="Проверьте код",C360="Добавьте имя"),C360,IF(OR(NOT(ISNUMBER(A360)),NOT(ISNUMBER(F360)),F360&lt;0),"Проверьте дату и сумму",IF(NOT(OR(D360="Занятие",D360="Оплата",D360="Возврат",D360="План",D360="Отмена")),"Проверьте операцию",IF(AND(D360="Отмена",F360&lt;&gt;0),"Отмена: сумма 0","Готово"))))))</x:f>
      </x:c>
    </x:row>
    <x:row r="361" ht="24" customHeight="1">
      <x:c r="A361" s="20"/>
      <x:c r="B361" s="10"/>
      <x:c r="C361" s="12" t="str">
        <x:f>IF(B361="","",IF(COUNTIFS('Ученики'!$A$9:$A$58,B361)&lt;&gt;1,"Проверьте код",IF(VLOOKUP(B361,'Ученики'!$A$9:$B$58,2,FALSE)=0,"Добавьте имя",VLOOKUP(B361,'Ученики'!$A$9:$B$58,2,FALSE))))</x:f>
      </x:c>
      <x:c r="D361" s="10"/>
      <x:c r="E361" s="10"/>
      <x:c r="F361" s="16"/>
      <x:c r="G361" s="10"/>
      <x:c r="H361" s="12" t="str">
        <x:f>IF(COUNTA(A361:B361,D361:G361)=0,"",IF(OR(A361="",B361="",D361="",ISBLANK(F361)),"Заполните строку",IF(OR(C361="Проверьте код",C361="Добавьте имя"),C361,IF(OR(NOT(ISNUMBER(A361)),NOT(ISNUMBER(F361)),F361&lt;0),"Проверьте дату и сумму",IF(NOT(OR(D361="Занятие",D361="Оплата",D361="Возврат",D361="План",D361="Отмена")),"Проверьте операцию",IF(AND(D361="Отмена",F361&lt;&gt;0),"Отмена: сумма 0","Готово"))))))</x:f>
      </x:c>
    </x:row>
    <x:row r="362" ht="24" customHeight="1">
      <x:c r="A362" s="20"/>
      <x:c r="B362" s="10"/>
      <x:c r="C362" s="12" t="str">
        <x:f>IF(B362="","",IF(COUNTIFS('Ученики'!$A$9:$A$58,B362)&lt;&gt;1,"Проверьте код",IF(VLOOKUP(B362,'Ученики'!$A$9:$B$58,2,FALSE)=0,"Добавьте имя",VLOOKUP(B362,'Ученики'!$A$9:$B$58,2,FALSE))))</x:f>
      </x:c>
      <x:c r="D362" s="10"/>
      <x:c r="E362" s="10"/>
      <x:c r="F362" s="16"/>
      <x:c r="G362" s="10"/>
      <x:c r="H362" s="12" t="str">
        <x:f>IF(COUNTA(A362:B362,D362:G362)=0,"",IF(OR(A362="",B362="",D362="",ISBLANK(F362)),"Заполните строку",IF(OR(C362="Проверьте код",C362="Добавьте имя"),C362,IF(OR(NOT(ISNUMBER(A362)),NOT(ISNUMBER(F362)),F362&lt;0),"Проверьте дату и сумму",IF(NOT(OR(D362="Занятие",D362="Оплата",D362="Возврат",D362="План",D362="Отмена")),"Проверьте операцию",IF(AND(D362="Отмена",F362&lt;&gt;0),"Отмена: сумма 0","Готово"))))))</x:f>
      </x:c>
    </x:row>
    <x:row r="363" ht="24" customHeight="1">
      <x:c r="A363" s="20"/>
      <x:c r="B363" s="10"/>
      <x:c r="C363" s="12" t="str">
        <x:f>IF(B363="","",IF(COUNTIFS('Ученики'!$A$9:$A$58,B363)&lt;&gt;1,"Проверьте код",IF(VLOOKUP(B363,'Ученики'!$A$9:$B$58,2,FALSE)=0,"Добавьте имя",VLOOKUP(B363,'Ученики'!$A$9:$B$58,2,FALSE))))</x:f>
      </x:c>
      <x:c r="D363" s="10"/>
      <x:c r="E363" s="10"/>
      <x:c r="F363" s="16"/>
      <x:c r="G363" s="10"/>
      <x:c r="H363" s="12" t="str">
        <x:f>IF(COUNTA(A363:B363,D363:G363)=0,"",IF(OR(A363="",B363="",D363="",ISBLANK(F363)),"Заполните строку",IF(OR(C363="Проверьте код",C363="Добавьте имя"),C363,IF(OR(NOT(ISNUMBER(A363)),NOT(ISNUMBER(F363)),F363&lt;0),"Проверьте дату и сумму",IF(NOT(OR(D363="Занятие",D363="Оплата",D363="Возврат",D363="План",D363="Отмена")),"Проверьте операцию",IF(AND(D363="Отмена",F363&lt;&gt;0),"Отмена: сумма 0","Готово"))))))</x:f>
      </x:c>
    </x:row>
    <x:row r="364" ht="24" customHeight="1">
      <x:c r="A364" s="20"/>
      <x:c r="B364" s="10"/>
      <x:c r="C364" s="12" t="str">
        <x:f>IF(B364="","",IF(COUNTIFS('Ученики'!$A$9:$A$58,B364)&lt;&gt;1,"Проверьте код",IF(VLOOKUP(B364,'Ученики'!$A$9:$B$58,2,FALSE)=0,"Добавьте имя",VLOOKUP(B364,'Ученики'!$A$9:$B$58,2,FALSE))))</x:f>
      </x:c>
      <x:c r="D364" s="10"/>
      <x:c r="E364" s="10"/>
      <x:c r="F364" s="16"/>
      <x:c r="G364" s="10"/>
      <x:c r="H364" s="12" t="str">
        <x:f>IF(COUNTA(A364:B364,D364:G364)=0,"",IF(OR(A364="",B364="",D364="",ISBLANK(F364)),"Заполните строку",IF(OR(C364="Проверьте код",C364="Добавьте имя"),C364,IF(OR(NOT(ISNUMBER(A364)),NOT(ISNUMBER(F364)),F364&lt;0),"Проверьте дату и сумму",IF(NOT(OR(D364="Занятие",D364="Оплата",D364="Возврат",D364="План",D364="Отмена")),"Проверьте операцию",IF(AND(D364="Отмена",F364&lt;&gt;0),"Отмена: сумма 0","Готово"))))))</x:f>
      </x:c>
    </x:row>
    <x:row r="365" ht="24" customHeight="1">
      <x:c r="A365" s="20"/>
      <x:c r="B365" s="10"/>
      <x:c r="C365" s="12" t="str">
        <x:f>IF(B365="","",IF(COUNTIFS('Ученики'!$A$9:$A$58,B365)&lt;&gt;1,"Проверьте код",IF(VLOOKUP(B365,'Ученики'!$A$9:$B$58,2,FALSE)=0,"Добавьте имя",VLOOKUP(B365,'Ученики'!$A$9:$B$58,2,FALSE))))</x:f>
      </x:c>
      <x:c r="D365" s="10"/>
      <x:c r="E365" s="10"/>
      <x:c r="F365" s="16"/>
      <x:c r="G365" s="10"/>
      <x:c r="H365" s="12" t="str">
        <x:f>IF(COUNTA(A365:B365,D365:G365)=0,"",IF(OR(A365="",B365="",D365="",ISBLANK(F365)),"Заполните строку",IF(OR(C365="Проверьте код",C365="Добавьте имя"),C365,IF(OR(NOT(ISNUMBER(A365)),NOT(ISNUMBER(F365)),F365&lt;0),"Проверьте дату и сумму",IF(NOT(OR(D365="Занятие",D365="Оплата",D365="Возврат",D365="План",D365="Отмена")),"Проверьте операцию",IF(AND(D365="Отмена",F365&lt;&gt;0),"Отмена: сумма 0","Готово"))))))</x:f>
      </x:c>
    </x:row>
    <x:row r="366" ht="24" customHeight="1">
      <x:c r="A366" s="20"/>
      <x:c r="B366" s="10"/>
      <x:c r="C366" s="12" t="str">
        <x:f>IF(B366="","",IF(COUNTIFS('Ученики'!$A$9:$A$58,B366)&lt;&gt;1,"Проверьте код",IF(VLOOKUP(B366,'Ученики'!$A$9:$B$58,2,FALSE)=0,"Добавьте имя",VLOOKUP(B366,'Ученики'!$A$9:$B$58,2,FALSE))))</x:f>
      </x:c>
      <x:c r="D366" s="10"/>
      <x:c r="E366" s="10"/>
      <x:c r="F366" s="16"/>
      <x:c r="G366" s="10"/>
      <x:c r="H366" s="12" t="str">
        <x:f>IF(COUNTA(A366:B366,D366:G366)=0,"",IF(OR(A366="",B366="",D366="",ISBLANK(F366)),"Заполните строку",IF(OR(C366="Проверьте код",C366="Добавьте имя"),C366,IF(OR(NOT(ISNUMBER(A366)),NOT(ISNUMBER(F366)),F366&lt;0),"Проверьте дату и сумму",IF(NOT(OR(D366="Занятие",D366="Оплата",D366="Возврат",D366="План",D366="Отмена")),"Проверьте операцию",IF(AND(D366="Отмена",F366&lt;&gt;0),"Отмена: сумма 0","Готово"))))))</x:f>
      </x:c>
    </x:row>
    <x:row r="367" ht="24" customHeight="1">
      <x:c r="A367" s="20"/>
      <x:c r="B367" s="10"/>
      <x:c r="C367" s="12" t="str">
        <x:f>IF(B367="","",IF(COUNTIFS('Ученики'!$A$9:$A$58,B367)&lt;&gt;1,"Проверьте код",IF(VLOOKUP(B367,'Ученики'!$A$9:$B$58,2,FALSE)=0,"Добавьте имя",VLOOKUP(B367,'Ученики'!$A$9:$B$58,2,FALSE))))</x:f>
      </x:c>
      <x:c r="D367" s="10"/>
      <x:c r="E367" s="10"/>
      <x:c r="F367" s="16"/>
      <x:c r="G367" s="10"/>
      <x:c r="H367" s="12" t="str">
        <x:f>IF(COUNTA(A367:B367,D367:G367)=0,"",IF(OR(A367="",B367="",D367="",ISBLANK(F367)),"Заполните строку",IF(OR(C367="Проверьте код",C367="Добавьте имя"),C367,IF(OR(NOT(ISNUMBER(A367)),NOT(ISNUMBER(F367)),F367&lt;0),"Проверьте дату и сумму",IF(NOT(OR(D367="Занятие",D367="Оплата",D367="Возврат",D367="План",D367="Отмена")),"Проверьте операцию",IF(AND(D367="Отмена",F367&lt;&gt;0),"Отмена: сумма 0","Готово"))))))</x:f>
      </x:c>
    </x:row>
    <x:row r="368" ht="24" customHeight="1">
      <x:c r="A368" s="20"/>
      <x:c r="B368" s="10"/>
      <x:c r="C368" s="12" t="str">
        <x:f>IF(B368="","",IF(COUNTIFS('Ученики'!$A$9:$A$58,B368)&lt;&gt;1,"Проверьте код",IF(VLOOKUP(B368,'Ученики'!$A$9:$B$58,2,FALSE)=0,"Добавьте имя",VLOOKUP(B368,'Ученики'!$A$9:$B$58,2,FALSE))))</x:f>
      </x:c>
      <x:c r="D368" s="10"/>
      <x:c r="E368" s="10"/>
      <x:c r="F368" s="16"/>
      <x:c r="G368" s="10"/>
      <x:c r="H368" s="12" t="str">
        <x:f>IF(COUNTA(A368:B368,D368:G368)=0,"",IF(OR(A368="",B368="",D368="",ISBLANK(F368)),"Заполните строку",IF(OR(C368="Проверьте код",C368="Добавьте имя"),C368,IF(OR(NOT(ISNUMBER(A368)),NOT(ISNUMBER(F368)),F368&lt;0),"Проверьте дату и сумму",IF(NOT(OR(D368="Занятие",D368="Оплата",D368="Возврат",D368="План",D368="Отмена")),"Проверьте операцию",IF(AND(D368="Отмена",F368&lt;&gt;0),"Отмена: сумма 0","Готово"))))))</x:f>
      </x:c>
    </x:row>
    <x:row r="369" ht="24" customHeight="1">
      <x:c r="A369" s="20"/>
      <x:c r="B369" s="10"/>
      <x:c r="C369" s="12" t="str">
        <x:f>IF(B369="","",IF(COUNTIFS('Ученики'!$A$9:$A$58,B369)&lt;&gt;1,"Проверьте код",IF(VLOOKUP(B369,'Ученики'!$A$9:$B$58,2,FALSE)=0,"Добавьте имя",VLOOKUP(B369,'Ученики'!$A$9:$B$58,2,FALSE))))</x:f>
      </x:c>
      <x:c r="D369" s="10"/>
      <x:c r="E369" s="10"/>
      <x:c r="F369" s="16"/>
      <x:c r="G369" s="10"/>
      <x:c r="H369" s="12" t="str">
        <x:f>IF(COUNTA(A369:B369,D369:G369)=0,"",IF(OR(A369="",B369="",D369="",ISBLANK(F369)),"Заполните строку",IF(OR(C369="Проверьте код",C369="Добавьте имя"),C369,IF(OR(NOT(ISNUMBER(A369)),NOT(ISNUMBER(F369)),F369&lt;0),"Проверьте дату и сумму",IF(NOT(OR(D369="Занятие",D369="Оплата",D369="Возврат",D369="План",D369="Отмена")),"Проверьте операцию",IF(AND(D369="Отмена",F369&lt;&gt;0),"Отмена: сумма 0","Готово"))))))</x:f>
      </x:c>
    </x:row>
    <x:row r="370" ht="24" customHeight="1">
      <x:c r="A370" s="20"/>
      <x:c r="B370" s="10"/>
      <x:c r="C370" s="12" t="str">
        <x:f>IF(B370="","",IF(COUNTIFS('Ученики'!$A$9:$A$58,B370)&lt;&gt;1,"Проверьте код",IF(VLOOKUP(B370,'Ученики'!$A$9:$B$58,2,FALSE)=0,"Добавьте имя",VLOOKUP(B370,'Ученики'!$A$9:$B$58,2,FALSE))))</x:f>
      </x:c>
      <x:c r="D370" s="10"/>
      <x:c r="E370" s="10"/>
      <x:c r="F370" s="16"/>
      <x:c r="G370" s="10"/>
      <x:c r="H370" s="12" t="str">
        <x:f>IF(COUNTA(A370:B370,D370:G370)=0,"",IF(OR(A370="",B370="",D370="",ISBLANK(F370)),"Заполните строку",IF(OR(C370="Проверьте код",C370="Добавьте имя"),C370,IF(OR(NOT(ISNUMBER(A370)),NOT(ISNUMBER(F370)),F370&lt;0),"Проверьте дату и сумму",IF(NOT(OR(D370="Занятие",D370="Оплата",D370="Возврат",D370="План",D370="Отмена")),"Проверьте операцию",IF(AND(D370="Отмена",F370&lt;&gt;0),"Отмена: сумма 0","Готово"))))))</x:f>
      </x:c>
    </x:row>
    <x:row r="371" ht="24" customHeight="1">
      <x:c r="A371" s="20"/>
      <x:c r="B371" s="10"/>
      <x:c r="C371" s="12" t="str">
        <x:f>IF(B371="","",IF(COUNTIFS('Ученики'!$A$9:$A$58,B371)&lt;&gt;1,"Проверьте код",IF(VLOOKUP(B371,'Ученики'!$A$9:$B$58,2,FALSE)=0,"Добавьте имя",VLOOKUP(B371,'Ученики'!$A$9:$B$58,2,FALSE))))</x:f>
      </x:c>
      <x:c r="D371" s="10"/>
      <x:c r="E371" s="10"/>
      <x:c r="F371" s="16"/>
      <x:c r="G371" s="10"/>
      <x:c r="H371" s="12" t="str">
        <x:f>IF(COUNTA(A371:B371,D371:G371)=0,"",IF(OR(A371="",B371="",D371="",ISBLANK(F371)),"Заполните строку",IF(OR(C371="Проверьте код",C371="Добавьте имя"),C371,IF(OR(NOT(ISNUMBER(A371)),NOT(ISNUMBER(F371)),F371&lt;0),"Проверьте дату и сумму",IF(NOT(OR(D371="Занятие",D371="Оплата",D371="Возврат",D371="План",D371="Отмена")),"Проверьте операцию",IF(AND(D371="Отмена",F371&lt;&gt;0),"Отмена: сумма 0","Готово"))))))</x:f>
      </x:c>
    </x:row>
    <x:row r="372" ht="24" customHeight="1">
      <x:c r="A372" s="20"/>
      <x:c r="B372" s="10"/>
      <x:c r="C372" s="12" t="str">
        <x:f>IF(B372="","",IF(COUNTIFS('Ученики'!$A$9:$A$58,B372)&lt;&gt;1,"Проверьте код",IF(VLOOKUP(B372,'Ученики'!$A$9:$B$58,2,FALSE)=0,"Добавьте имя",VLOOKUP(B372,'Ученики'!$A$9:$B$58,2,FALSE))))</x:f>
      </x:c>
      <x:c r="D372" s="10"/>
      <x:c r="E372" s="10"/>
      <x:c r="F372" s="16"/>
      <x:c r="G372" s="10"/>
      <x:c r="H372" s="12" t="str">
        <x:f>IF(COUNTA(A372:B372,D372:G372)=0,"",IF(OR(A372="",B372="",D372="",ISBLANK(F372)),"Заполните строку",IF(OR(C372="Проверьте код",C372="Добавьте имя"),C372,IF(OR(NOT(ISNUMBER(A372)),NOT(ISNUMBER(F372)),F372&lt;0),"Проверьте дату и сумму",IF(NOT(OR(D372="Занятие",D372="Оплата",D372="Возврат",D372="План",D372="Отмена")),"Проверьте операцию",IF(AND(D372="Отмена",F372&lt;&gt;0),"Отмена: сумма 0","Готово"))))))</x:f>
      </x:c>
    </x:row>
    <x:row r="373" ht="24" customHeight="1">
      <x:c r="A373" s="20"/>
      <x:c r="B373" s="10"/>
      <x:c r="C373" s="12" t="str">
        <x:f>IF(B373="","",IF(COUNTIFS('Ученики'!$A$9:$A$58,B373)&lt;&gt;1,"Проверьте код",IF(VLOOKUP(B373,'Ученики'!$A$9:$B$58,2,FALSE)=0,"Добавьте имя",VLOOKUP(B373,'Ученики'!$A$9:$B$58,2,FALSE))))</x:f>
      </x:c>
      <x:c r="D373" s="10"/>
      <x:c r="E373" s="10"/>
      <x:c r="F373" s="16"/>
      <x:c r="G373" s="10"/>
      <x:c r="H373" s="12" t="str">
        <x:f>IF(COUNTA(A373:B373,D373:G373)=0,"",IF(OR(A373="",B373="",D373="",ISBLANK(F373)),"Заполните строку",IF(OR(C373="Проверьте код",C373="Добавьте имя"),C373,IF(OR(NOT(ISNUMBER(A373)),NOT(ISNUMBER(F373)),F373&lt;0),"Проверьте дату и сумму",IF(NOT(OR(D373="Занятие",D373="Оплата",D373="Возврат",D373="План",D373="Отмена")),"Проверьте операцию",IF(AND(D373="Отмена",F373&lt;&gt;0),"Отмена: сумма 0","Готово"))))))</x:f>
      </x:c>
    </x:row>
    <x:row r="374" ht="24" customHeight="1">
      <x:c r="A374" s="20"/>
      <x:c r="B374" s="10"/>
      <x:c r="C374" s="12" t="str">
        <x:f>IF(B374="","",IF(COUNTIFS('Ученики'!$A$9:$A$58,B374)&lt;&gt;1,"Проверьте код",IF(VLOOKUP(B374,'Ученики'!$A$9:$B$58,2,FALSE)=0,"Добавьте имя",VLOOKUP(B374,'Ученики'!$A$9:$B$58,2,FALSE))))</x:f>
      </x:c>
      <x:c r="D374" s="10"/>
      <x:c r="E374" s="10"/>
      <x:c r="F374" s="16"/>
      <x:c r="G374" s="10"/>
      <x:c r="H374" s="12" t="str">
        <x:f>IF(COUNTA(A374:B374,D374:G374)=0,"",IF(OR(A374="",B374="",D374="",ISBLANK(F374)),"Заполните строку",IF(OR(C374="Проверьте код",C374="Добавьте имя"),C374,IF(OR(NOT(ISNUMBER(A374)),NOT(ISNUMBER(F374)),F374&lt;0),"Проверьте дату и сумму",IF(NOT(OR(D374="Занятие",D374="Оплата",D374="Возврат",D374="План",D374="Отмена")),"Проверьте операцию",IF(AND(D374="Отмена",F374&lt;&gt;0),"Отмена: сумма 0","Готово"))))))</x:f>
      </x:c>
    </x:row>
    <x:row r="375" ht="24" customHeight="1">
      <x:c r="A375" s="20"/>
      <x:c r="B375" s="10"/>
      <x:c r="C375" s="12" t="str">
        <x:f>IF(B375="","",IF(COUNTIFS('Ученики'!$A$9:$A$58,B375)&lt;&gt;1,"Проверьте код",IF(VLOOKUP(B375,'Ученики'!$A$9:$B$58,2,FALSE)=0,"Добавьте имя",VLOOKUP(B375,'Ученики'!$A$9:$B$58,2,FALSE))))</x:f>
      </x:c>
      <x:c r="D375" s="10"/>
      <x:c r="E375" s="10"/>
      <x:c r="F375" s="16"/>
      <x:c r="G375" s="10"/>
      <x:c r="H375" s="12" t="str">
        <x:f>IF(COUNTA(A375:B375,D375:G375)=0,"",IF(OR(A375="",B375="",D375="",ISBLANK(F375)),"Заполните строку",IF(OR(C375="Проверьте код",C375="Добавьте имя"),C375,IF(OR(NOT(ISNUMBER(A375)),NOT(ISNUMBER(F375)),F375&lt;0),"Проверьте дату и сумму",IF(NOT(OR(D375="Занятие",D375="Оплата",D375="Возврат",D375="План",D375="Отмена")),"Проверьте операцию",IF(AND(D375="Отмена",F375&lt;&gt;0),"Отмена: сумма 0","Готово"))))))</x:f>
      </x:c>
    </x:row>
    <x:row r="376" ht="24" customHeight="1">
      <x:c r="A376" s="20"/>
      <x:c r="B376" s="10"/>
      <x:c r="C376" s="12" t="str">
        <x:f>IF(B376="","",IF(COUNTIFS('Ученики'!$A$9:$A$58,B376)&lt;&gt;1,"Проверьте код",IF(VLOOKUP(B376,'Ученики'!$A$9:$B$58,2,FALSE)=0,"Добавьте имя",VLOOKUP(B376,'Ученики'!$A$9:$B$58,2,FALSE))))</x:f>
      </x:c>
      <x:c r="D376" s="10"/>
      <x:c r="E376" s="10"/>
      <x:c r="F376" s="16"/>
      <x:c r="G376" s="10"/>
      <x:c r="H376" s="12" t="str">
        <x:f>IF(COUNTA(A376:B376,D376:G376)=0,"",IF(OR(A376="",B376="",D376="",ISBLANK(F376)),"Заполните строку",IF(OR(C376="Проверьте код",C376="Добавьте имя"),C376,IF(OR(NOT(ISNUMBER(A376)),NOT(ISNUMBER(F376)),F376&lt;0),"Проверьте дату и сумму",IF(NOT(OR(D376="Занятие",D376="Оплата",D376="Возврат",D376="План",D376="Отмена")),"Проверьте операцию",IF(AND(D376="Отмена",F376&lt;&gt;0),"Отмена: сумма 0","Готово"))))))</x:f>
      </x:c>
    </x:row>
    <x:row r="377" ht="24" customHeight="1">
      <x:c r="A377" s="20"/>
      <x:c r="B377" s="10"/>
      <x:c r="C377" s="12" t="str">
        <x:f>IF(B377="","",IF(COUNTIFS('Ученики'!$A$9:$A$58,B377)&lt;&gt;1,"Проверьте код",IF(VLOOKUP(B377,'Ученики'!$A$9:$B$58,2,FALSE)=0,"Добавьте имя",VLOOKUP(B377,'Ученики'!$A$9:$B$58,2,FALSE))))</x:f>
      </x:c>
      <x:c r="D377" s="10"/>
      <x:c r="E377" s="10"/>
      <x:c r="F377" s="16"/>
      <x:c r="G377" s="10"/>
      <x:c r="H377" s="12" t="str">
        <x:f>IF(COUNTA(A377:B377,D377:G377)=0,"",IF(OR(A377="",B377="",D377="",ISBLANK(F377)),"Заполните строку",IF(OR(C377="Проверьте код",C377="Добавьте имя"),C377,IF(OR(NOT(ISNUMBER(A377)),NOT(ISNUMBER(F377)),F377&lt;0),"Проверьте дату и сумму",IF(NOT(OR(D377="Занятие",D377="Оплата",D377="Возврат",D377="План",D377="Отмена")),"Проверьте операцию",IF(AND(D377="Отмена",F377&lt;&gt;0),"Отмена: сумма 0","Готово"))))))</x:f>
      </x:c>
    </x:row>
    <x:row r="378" ht="24" customHeight="1">
      <x:c r="A378" s="20"/>
      <x:c r="B378" s="10"/>
      <x:c r="C378" s="12" t="str">
        <x:f>IF(B378="","",IF(COUNTIFS('Ученики'!$A$9:$A$58,B378)&lt;&gt;1,"Проверьте код",IF(VLOOKUP(B378,'Ученики'!$A$9:$B$58,2,FALSE)=0,"Добавьте имя",VLOOKUP(B378,'Ученики'!$A$9:$B$58,2,FALSE))))</x:f>
      </x:c>
      <x:c r="D378" s="10"/>
      <x:c r="E378" s="10"/>
      <x:c r="F378" s="16"/>
      <x:c r="G378" s="10"/>
      <x:c r="H378" s="12" t="str">
        <x:f>IF(COUNTA(A378:B378,D378:G378)=0,"",IF(OR(A378="",B378="",D378="",ISBLANK(F378)),"Заполните строку",IF(OR(C378="Проверьте код",C378="Добавьте имя"),C378,IF(OR(NOT(ISNUMBER(A378)),NOT(ISNUMBER(F378)),F378&lt;0),"Проверьте дату и сумму",IF(NOT(OR(D378="Занятие",D378="Оплата",D378="Возврат",D378="План",D378="Отмена")),"Проверьте операцию",IF(AND(D378="Отмена",F378&lt;&gt;0),"Отмена: сумма 0","Готово"))))))</x:f>
      </x:c>
    </x:row>
    <x:row r="379" ht="24" customHeight="1">
      <x:c r="A379" s="20"/>
      <x:c r="B379" s="10"/>
      <x:c r="C379" s="12" t="str">
        <x:f>IF(B379="","",IF(COUNTIFS('Ученики'!$A$9:$A$58,B379)&lt;&gt;1,"Проверьте код",IF(VLOOKUP(B379,'Ученики'!$A$9:$B$58,2,FALSE)=0,"Добавьте имя",VLOOKUP(B379,'Ученики'!$A$9:$B$58,2,FALSE))))</x:f>
      </x:c>
      <x:c r="D379" s="10"/>
      <x:c r="E379" s="10"/>
      <x:c r="F379" s="16"/>
      <x:c r="G379" s="10"/>
      <x:c r="H379" s="12" t="str">
        <x:f>IF(COUNTA(A379:B379,D379:G379)=0,"",IF(OR(A379="",B379="",D379="",ISBLANK(F379)),"Заполните строку",IF(OR(C379="Проверьте код",C379="Добавьте имя"),C379,IF(OR(NOT(ISNUMBER(A379)),NOT(ISNUMBER(F379)),F379&lt;0),"Проверьте дату и сумму",IF(NOT(OR(D379="Занятие",D379="Оплата",D379="Возврат",D379="План",D379="Отмена")),"Проверьте операцию",IF(AND(D379="Отмена",F379&lt;&gt;0),"Отмена: сумма 0","Готово"))))))</x:f>
      </x:c>
    </x:row>
    <x:row r="380" ht="24" customHeight="1">
      <x:c r="A380" s="20"/>
      <x:c r="B380" s="10"/>
      <x:c r="C380" s="12" t="str">
        <x:f>IF(B380="","",IF(COUNTIFS('Ученики'!$A$9:$A$58,B380)&lt;&gt;1,"Проверьте код",IF(VLOOKUP(B380,'Ученики'!$A$9:$B$58,2,FALSE)=0,"Добавьте имя",VLOOKUP(B380,'Ученики'!$A$9:$B$58,2,FALSE))))</x:f>
      </x:c>
      <x:c r="D380" s="10"/>
      <x:c r="E380" s="10"/>
      <x:c r="F380" s="16"/>
      <x:c r="G380" s="10"/>
      <x:c r="H380" s="12" t="str">
        <x:f>IF(COUNTA(A380:B380,D380:G380)=0,"",IF(OR(A380="",B380="",D380="",ISBLANK(F380)),"Заполните строку",IF(OR(C380="Проверьте код",C380="Добавьте имя"),C380,IF(OR(NOT(ISNUMBER(A380)),NOT(ISNUMBER(F380)),F380&lt;0),"Проверьте дату и сумму",IF(NOT(OR(D380="Занятие",D380="Оплата",D380="Возврат",D380="План",D380="Отмена")),"Проверьте операцию",IF(AND(D380="Отмена",F380&lt;&gt;0),"Отмена: сумма 0","Готово"))))))</x:f>
      </x:c>
    </x:row>
    <x:row r="381" ht="24" customHeight="1">
      <x:c r="A381" s="20"/>
      <x:c r="B381" s="10"/>
      <x:c r="C381" s="12" t="str">
        <x:f>IF(B381="","",IF(COUNTIFS('Ученики'!$A$9:$A$58,B381)&lt;&gt;1,"Проверьте код",IF(VLOOKUP(B381,'Ученики'!$A$9:$B$58,2,FALSE)=0,"Добавьте имя",VLOOKUP(B381,'Ученики'!$A$9:$B$58,2,FALSE))))</x:f>
      </x:c>
      <x:c r="D381" s="10"/>
      <x:c r="E381" s="10"/>
      <x:c r="F381" s="16"/>
      <x:c r="G381" s="10"/>
      <x:c r="H381" s="12" t="str">
        <x:f>IF(COUNTA(A381:B381,D381:G381)=0,"",IF(OR(A381="",B381="",D381="",ISBLANK(F381)),"Заполните строку",IF(OR(C381="Проверьте код",C381="Добавьте имя"),C381,IF(OR(NOT(ISNUMBER(A381)),NOT(ISNUMBER(F381)),F381&lt;0),"Проверьте дату и сумму",IF(NOT(OR(D381="Занятие",D381="Оплата",D381="Возврат",D381="План",D381="Отмена")),"Проверьте операцию",IF(AND(D381="Отмена",F381&lt;&gt;0),"Отмена: сумма 0","Готово"))))))</x:f>
      </x:c>
    </x:row>
    <x:row r="382" ht="24" customHeight="1">
      <x:c r="A382" s="20"/>
      <x:c r="B382" s="10"/>
      <x:c r="C382" s="12" t="str">
        <x:f>IF(B382="","",IF(COUNTIFS('Ученики'!$A$9:$A$58,B382)&lt;&gt;1,"Проверьте код",IF(VLOOKUP(B382,'Ученики'!$A$9:$B$58,2,FALSE)=0,"Добавьте имя",VLOOKUP(B382,'Ученики'!$A$9:$B$58,2,FALSE))))</x:f>
      </x:c>
      <x:c r="D382" s="10"/>
      <x:c r="E382" s="10"/>
      <x:c r="F382" s="16"/>
      <x:c r="G382" s="10"/>
      <x:c r="H382" s="12" t="str">
        <x:f>IF(COUNTA(A382:B382,D382:G382)=0,"",IF(OR(A382="",B382="",D382="",ISBLANK(F382)),"Заполните строку",IF(OR(C382="Проверьте код",C382="Добавьте имя"),C382,IF(OR(NOT(ISNUMBER(A382)),NOT(ISNUMBER(F382)),F382&lt;0),"Проверьте дату и сумму",IF(NOT(OR(D382="Занятие",D382="Оплата",D382="Возврат",D382="План",D382="Отмена")),"Проверьте операцию",IF(AND(D382="Отмена",F382&lt;&gt;0),"Отмена: сумма 0","Готово"))))))</x:f>
      </x:c>
    </x:row>
    <x:row r="383" ht="24" customHeight="1">
      <x:c r="A383" s="20"/>
      <x:c r="B383" s="10"/>
      <x:c r="C383" s="12" t="str">
        <x:f>IF(B383="","",IF(COUNTIFS('Ученики'!$A$9:$A$58,B383)&lt;&gt;1,"Проверьте код",IF(VLOOKUP(B383,'Ученики'!$A$9:$B$58,2,FALSE)=0,"Добавьте имя",VLOOKUP(B383,'Ученики'!$A$9:$B$58,2,FALSE))))</x:f>
      </x:c>
      <x:c r="D383" s="10"/>
      <x:c r="E383" s="10"/>
      <x:c r="F383" s="16"/>
      <x:c r="G383" s="10"/>
      <x:c r="H383" s="12" t="str">
        <x:f>IF(COUNTA(A383:B383,D383:G383)=0,"",IF(OR(A383="",B383="",D383="",ISBLANK(F383)),"Заполните строку",IF(OR(C383="Проверьте код",C383="Добавьте имя"),C383,IF(OR(NOT(ISNUMBER(A383)),NOT(ISNUMBER(F383)),F383&lt;0),"Проверьте дату и сумму",IF(NOT(OR(D383="Занятие",D383="Оплата",D383="Возврат",D383="План",D383="Отмена")),"Проверьте операцию",IF(AND(D383="Отмена",F383&lt;&gt;0),"Отмена: сумма 0","Готово"))))))</x:f>
      </x:c>
    </x:row>
    <x:row r="384" ht="24" customHeight="1">
      <x:c r="A384" s="20"/>
      <x:c r="B384" s="10"/>
      <x:c r="C384" s="12" t="str">
        <x:f>IF(B384="","",IF(COUNTIFS('Ученики'!$A$9:$A$58,B384)&lt;&gt;1,"Проверьте код",IF(VLOOKUP(B384,'Ученики'!$A$9:$B$58,2,FALSE)=0,"Добавьте имя",VLOOKUP(B384,'Ученики'!$A$9:$B$58,2,FALSE))))</x:f>
      </x:c>
      <x:c r="D384" s="10"/>
      <x:c r="E384" s="10"/>
      <x:c r="F384" s="16"/>
      <x:c r="G384" s="10"/>
      <x:c r="H384" s="12" t="str">
        <x:f>IF(COUNTA(A384:B384,D384:G384)=0,"",IF(OR(A384="",B384="",D384="",ISBLANK(F384)),"Заполните строку",IF(OR(C384="Проверьте код",C384="Добавьте имя"),C384,IF(OR(NOT(ISNUMBER(A384)),NOT(ISNUMBER(F384)),F384&lt;0),"Проверьте дату и сумму",IF(NOT(OR(D384="Занятие",D384="Оплата",D384="Возврат",D384="План",D384="Отмена")),"Проверьте операцию",IF(AND(D384="Отмена",F384&lt;&gt;0),"Отмена: сумма 0","Готово"))))))</x:f>
      </x:c>
    </x:row>
    <x:row r="385" ht="24" customHeight="1">
      <x:c r="A385" s="20"/>
      <x:c r="B385" s="10"/>
      <x:c r="C385" s="12" t="str">
        <x:f>IF(B385="","",IF(COUNTIFS('Ученики'!$A$9:$A$58,B385)&lt;&gt;1,"Проверьте код",IF(VLOOKUP(B385,'Ученики'!$A$9:$B$58,2,FALSE)=0,"Добавьте имя",VLOOKUP(B385,'Ученики'!$A$9:$B$58,2,FALSE))))</x:f>
      </x:c>
      <x:c r="D385" s="10"/>
      <x:c r="E385" s="10"/>
      <x:c r="F385" s="16"/>
      <x:c r="G385" s="10"/>
      <x:c r="H385" s="12" t="str">
        <x:f>IF(COUNTA(A385:B385,D385:G385)=0,"",IF(OR(A385="",B385="",D385="",ISBLANK(F385)),"Заполните строку",IF(OR(C385="Проверьте код",C385="Добавьте имя"),C385,IF(OR(NOT(ISNUMBER(A385)),NOT(ISNUMBER(F385)),F385&lt;0),"Проверьте дату и сумму",IF(NOT(OR(D385="Занятие",D385="Оплата",D385="Возврат",D385="План",D385="Отмена")),"Проверьте операцию",IF(AND(D385="Отмена",F385&lt;&gt;0),"Отмена: сумма 0","Готово"))))))</x:f>
      </x:c>
    </x:row>
    <x:row r="386" ht="24" customHeight="1">
      <x:c r="A386" s="20"/>
      <x:c r="B386" s="10"/>
      <x:c r="C386" s="12" t="str">
        <x:f>IF(B386="","",IF(COUNTIFS('Ученики'!$A$9:$A$58,B386)&lt;&gt;1,"Проверьте код",IF(VLOOKUP(B386,'Ученики'!$A$9:$B$58,2,FALSE)=0,"Добавьте имя",VLOOKUP(B386,'Ученики'!$A$9:$B$58,2,FALSE))))</x:f>
      </x:c>
      <x:c r="D386" s="10"/>
      <x:c r="E386" s="10"/>
      <x:c r="F386" s="16"/>
      <x:c r="G386" s="10"/>
      <x:c r="H386" s="12" t="str">
        <x:f>IF(COUNTA(A386:B386,D386:G386)=0,"",IF(OR(A386="",B386="",D386="",ISBLANK(F386)),"Заполните строку",IF(OR(C386="Проверьте код",C386="Добавьте имя"),C386,IF(OR(NOT(ISNUMBER(A386)),NOT(ISNUMBER(F386)),F386&lt;0),"Проверьте дату и сумму",IF(NOT(OR(D386="Занятие",D386="Оплата",D386="Возврат",D386="План",D386="Отмена")),"Проверьте операцию",IF(AND(D386="Отмена",F386&lt;&gt;0),"Отмена: сумма 0","Готово"))))))</x:f>
      </x:c>
    </x:row>
    <x:row r="387" ht="24" customHeight="1">
      <x:c r="A387" s="20"/>
      <x:c r="B387" s="10"/>
      <x:c r="C387" s="12" t="str">
        <x:f>IF(B387="","",IF(COUNTIFS('Ученики'!$A$9:$A$58,B387)&lt;&gt;1,"Проверьте код",IF(VLOOKUP(B387,'Ученики'!$A$9:$B$58,2,FALSE)=0,"Добавьте имя",VLOOKUP(B387,'Ученики'!$A$9:$B$58,2,FALSE))))</x:f>
      </x:c>
      <x:c r="D387" s="10"/>
      <x:c r="E387" s="10"/>
      <x:c r="F387" s="16"/>
      <x:c r="G387" s="10"/>
      <x:c r="H387" s="12" t="str">
        <x:f>IF(COUNTA(A387:B387,D387:G387)=0,"",IF(OR(A387="",B387="",D387="",ISBLANK(F387)),"Заполните строку",IF(OR(C387="Проверьте код",C387="Добавьте имя"),C387,IF(OR(NOT(ISNUMBER(A387)),NOT(ISNUMBER(F387)),F387&lt;0),"Проверьте дату и сумму",IF(NOT(OR(D387="Занятие",D387="Оплата",D387="Возврат",D387="План",D387="Отмена")),"Проверьте операцию",IF(AND(D387="Отмена",F387&lt;&gt;0),"Отмена: сумма 0","Готово"))))))</x:f>
      </x:c>
    </x:row>
    <x:row r="388" ht="24" customHeight="1">
      <x:c r="A388" s="20"/>
      <x:c r="B388" s="10"/>
      <x:c r="C388" s="12" t="str">
        <x:f>IF(B388="","",IF(COUNTIFS('Ученики'!$A$9:$A$58,B388)&lt;&gt;1,"Проверьте код",IF(VLOOKUP(B388,'Ученики'!$A$9:$B$58,2,FALSE)=0,"Добавьте имя",VLOOKUP(B388,'Ученики'!$A$9:$B$58,2,FALSE))))</x:f>
      </x:c>
      <x:c r="D388" s="10"/>
      <x:c r="E388" s="10"/>
      <x:c r="F388" s="16"/>
      <x:c r="G388" s="10"/>
      <x:c r="H388" s="12" t="str">
        <x:f>IF(COUNTA(A388:B388,D388:G388)=0,"",IF(OR(A388="",B388="",D388="",ISBLANK(F388)),"Заполните строку",IF(OR(C388="Проверьте код",C388="Добавьте имя"),C388,IF(OR(NOT(ISNUMBER(A388)),NOT(ISNUMBER(F388)),F388&lt;0),"Проверьте дату и сумму",IF(NOT(OR(D388="Занятие",D388="Оплата",D388="Возврат",D388="План",D388="Отмена")),"Проверьте операцию",IF(AND(D388="Отмена",F388&lt;&gt;0),"Отмена: сумма 0","Готово"))))))</x:f>
      </x:c>
    </x:row>
    <x:row r="389" ht="24" customHeight="1">
      <x:c r="A389" s="20"/>
      <x:c r="B389" s="10"/>
      <x:c r="C389" s="12" t="str">
        <x:f>IF(B389="","",IF(COUNTIFS('Ученики'!$A$9:$A$58,B389)&lt;&gt;1,"Проверьте код",IF(VLOOKUP(B389,'Ученики'!$A$9:$B$58,2,FALSE)=0,"Добавьте имя",VLOOKUP(B389,'Ученики'!$A$9:$B$58,2,FALSE))))</x:f>
      </x:c>
      <x:c r="D389" s="10"/>
      <x:c r="E389" s="10"/>
      <x:c r="F389" s="16"/>
      <x:c r="G389" s="10"/>
      <x:c r="H389" s="12" t="str">
        <x:f>IF(COUNTA(A389:B389,D389:G389)=0,"",IF(OR(A389="",B389="",D389="",ISBLANK(F389)),"Заполните строку",IF(OR(C389="Проверьте код",C389="Добавьте имя"),C389,IF(OR(NOT(ISNUMBER(A389)),NOT(ISNUMBER(F389)),F389&lt;0),"Проверьте дату и сумму",IF(NOT(OR(D389="Занятие",D389="Оплата",D389="Возврат",D389="План",D389="Отмена")),"Проверьте операцию",IF(AND(D389="Отмена",F389&lt;&gt;0),"Отмена: сумма 0","Готово"))))))</x:f>
      </x:c>
    </x:row>
    <x:row r="390" ht="24" customHeight="1">
      <x:c r="A390" s="20"/>
      <x:c r="B390" s="10"/>
      <x:c r="C390" s="12" t="str">
        <x:f>IF(B390="","",IF(COUNTIFS('Ученики'!$A$9:$A$58,B390)&lt;&gt;1,"Проверьте код",IF(VLOOKUP(B390,'Ученики'!$A$9:$B$58,2,FALSE)=0,"Добавьте имя",VLOOKUP(B390,'Ученики'!$A$9:$B$58,2,FALSE))))</x:f>
      </x:c>
      <x:c r="D390" s="10"/>
      <x:c r="E390" s="10"/>
      <x:c r="F390" s="16"/>
      <x:c r="G390" s="10"/>
      <x:c r="H390" s="12" t="str">
        <x:f>IF(COUNTA(A390:B390,D390:G390)=0,"",IF(OR(A390="",B390="",D390="",ISBLANK(F390)),"Заполните строку",IF(OR(C390="Проверьте код",C390="Добавьте имя"),C390,IF(OR(NOT(ISNUMBER(A390)),NOT(ISNUMBER(F390)),F390&lt;0),"Проверьте дату и сумму",IF(NOT(OR(D390="Занятие",D390="Оплата",D390="Возврат",D390="План",D390="Отмена")),"Проверьте операцию",IF(AND(D390="Отмена",F390&lt;&gt;0),"Отмена: сумма 0","Готово"))))))</x:f>
      </x:c>
    </x:row>
    <x:row r="391" ht="24" customHeight="1">
      <x:c r="A391" s="20"/>
      <x:c r="B391" s="10"/>
      <x:c r="C391" s="12" t="str">
        <x:f>IF(B391="","",IF(COUNTIFS('Ученики'!$A$9:$A$58,B391)&lt;&gt;1,"Проверьте код",IF(VLOOKUP(B391,'Ученики'!$A$9:$B$58,2,FALSE)=0,"Добавьте имя",VLOOKUP(B391,'Ученики'!$A$9:$B$58,2,FALSE))))</x:f>
      </x:c>
      <x:c r="D391" s="10"/>
      <x:c r="E391" s="10"/>
      <x:c r="F391" s="16"/>
      <x:c r="G391" s="10"/>
      <x:c r="H391" s="12" t="str">
        <x:f>IF(COUNTA(A391:B391,D391:G391)=0,"",IF(OR(A391="",B391="",D391="",ISBLANK(F391)),"Заполните строку",IF(OR(C391="Проверьте код",C391="Добавьте имя"),C391,IF(OR(NOT(ISNUMBER(A391)),NOT(ISNUMBER(F391)),F391&lt;0),"Проверьте дату и сумму",IF(NOT(OR(D391="Занятие",D391="Оплата",D391="Возврат",D391="План",D391="Отмена")),"Проверьте операцию",IF(AND(D391="Отмена",F391&lt;&gt;0),"Отмена: сумма 0","Готово"))))))</x:f>
      </x:c>
    </x:row>
    <x:row r="392" ht="24" customHeight="1">
      <x:c r="A392" s="20"/>
      <x:c r="B392" s="10"/>
      <x:c r="C392" s="12" t="str">
        <x:f>IF(B392="","",IF(COUNTIFS('Ученики'!$A$9:$A$58,B392)&lt;&gt;1,"Проверьте код",IF(VLOOKUP(B392,'Ученики'!$A$9:$B$58,2,FALSE)=0,"Добавьте имя",VLOOKUP(B392,'Ученики'!$A$9:$B$58,2,FALSE))))</x:f>
      </x:c>
      <x:c r="D392" s="10"/>
      <x:c r="E392" s="10"/>
      <x:c r="F392" s="16"/>
      <x:c r="G392" s="10"/>
      <x:c r="H392" s="12" t="str">
        <x:f>IF(COUNTA(A392:B392,D392:G392)=0,"",IF(OR(A392="",B392="",D392="",ISBLANK(F392)),"Заполните строку",IF(OR(C392="Проверьте код",C392="Добавьте имя"),C392,IF(OR(NOT(ISNUMBER(A392)),NOT(ISNUMBER(F392)),F392&lt;0),"Проверьте дату и сумму",IF(NOT(OR(D392="Занятие",D392="Оплата",D392="Возврат",D392="План",D392="Отмена")),"Проверьте операцию",IF(AND(D392="Отмена",F392&lt;&gt;0),"Отмена: сумма 0","Готово"))))))</x:f>
      </x:c>
    </x:row>
    <x:row r="393" ht="24" customHeight="1">
      <x:c r="A393" s="20"/>
      <x:c r="B393" s="10"/>
      <x:c r="C393" s="12" t="str">
        <x:f>IF(B393="","",IF(COUNTIFS('Ученики'!$A$9:$A$58,B393)&lt;&gt;1,"Проверьте код",IF(VLOOKUP(B393,'Ученики'!$A$9:$B$58,2,FALSE)=0,"Добавьте имя",VLOOKUP(B393,'Ученики'!$A$9:$B$58,2,FALSE))))</x:f>
      </x:c>
      <x:c r="D393" s="10"/>
      <x:c r="E393" s="10"/>
      <x:c r="F393" s="16"/>
      <x:c r="G393" s="10"/>
      <x:c r="H393" s="12" t="str">
        <x:f>IF(COUNTA(A393:B393,D393:G393)=0,"",IF(OR(A393="",B393="",D393="",ISBLANK(F393)),"Заполните строку",IF(OR(C393="Проверьте код",C393="Добавьте имя"),C393,IF(OR(NOT(ISNUMBER(A393)),NOT(ISNUMBER(F393)),F393&lt;0),"Проверьте дату и сумму",IF(NOT(OR(D393="Занятие",D393="Оплата",D393="Возврат",D393="План",D393="Отмена")),"Проверьте операцию",IF(AND(D393="Отмена",F393&lt;&gt;0),"Отмена: сумма 0","Готово"))))))</x:f>
      </x:c>
    </x:row>
    <x:row r="394" ht="24" customHeight="1">
      <x:c r="A394" s="20"/>
      <x:c r="B394" s="10"/>
      <x:c r="C394" s="12" t="str">
        <x:f>IF(B394="","",IF(COUNTIFS('Ученики'!$A$9:$A$58,B394)&lt;&gt;1,"Проверьте код",IF(VLOOKUP(B394,'Ученики'!$A$9:$B$58,2,FALSE)=0,"Добавьте имя",VLOOKUP(B394,'Ученики'!$A$9:$B$58,2,FALSE))))</x:f>
      </x:c>
      <x:c r="D394" s="10"/>
      <x:c r="E394" s="10"/>
      <x:c r="F394" s="16"/>
      <x:c r="G394" s="10"/>
      <x:c r="H394" s="12" t="str">
        <x:f>IF(COUNTA(A394:B394,D394:G394)=0,"",IF(OR(A394="",B394="",D394="",ISBLANK(F394)),"Заполните строку",IF(OR(C394="Проверьте код",C394="Добавьте имя"),C394,IF(OR(NOT(ISNUMBER(A394)),NOT(ISNUMBER(F394)),F394&lt;0),"Проверьте дату и сумму",IF(NOT(OR(D394="Занятие",D394="Оплата",D394="Возврат",D394="План",D394="Отмена")),"Проверьте операцию",IF(AND(D394="Отмена",F394&lt;&gt;0),"Отмена: сумма 0","Готово"))))))</x:f>
      </x:c>
    </x:row>
    <x:row r="395" ht="24" customHeight="1">
      <x:c r="A395" s="20"/>
      <x:c r="B395" s="10"/>
      <x:c r="C395" s="12" t="str">
        <x:f>IF(B395="","",IF(COUNTIFS('Ученики'!$A$9:$A$58,B395)&lt;&gt;1,"Проверьте код",IF(VLOOKUP(B395,'Ученики'!$A$9:$B$58,2,FALSE)=0,"Добавьте имя",VLOOKUP(B395,'Ученики'!$A$9:$B$58,2,FALSE))))</x:f>
      </x:c>
      <x:c r="D395" s="10"/>
      <x:c r="E395" s="10"/>
      <x:c r="F395" s="16"/>
      <x:c r="G395" s="10"/>
      <x:c r="H395" s="12" t="str">
        <x:f>IF(COUNTA(A395:B395,D395:G395)=0,"",IF(OR(A395="",B395="",D395="",ISBLANK(F395)),"Заполните строку",IF(OR(C395="Проверьте код",C395="Добавьте имя"),C395,IF(OR(NOT(ISNUMBER(A395)),NOT(ISNUMBER(F395)),F395&lt;0),"Проверьте дату и сумму",IF(NOT(OR(D395="Занятие",D395="Оплата",D395="Возврат",D395="План",D395="Отмена")),"Проверьте операцию",IF(AND(D395="Отмена",F395&lt;&gt;0),"Отмена: сумма 0","Готово"))))))</x:f>
      </x:c>
    </x:row>
    <x:row r="396" ht="24" customHeight="1">
      <x:c r="A396" s="20"/>
      <x:c r="B396" s="10"/>
      <x:c r="C396" s="12" t="str">
        <x:f>IF(B396="","",IF(COUNTIFS('Ученики'!$A$9:$A$58,B396)&lt;&gt;1,"Проверьте код",IF(VLOOKUP(B396,'Ученики'!$A$9:$B$58,2,FALSE)=0,"Добавьте имя",VLOOKUP(B396,'Ученики'!$A$9:$B$58,2,FALSE))))</x:f>
      </x:c>
      <x:c r="D396" s="10"/>
      <x:c r="E396" s="10"/>
      <x:c r="F396" s="16"/>
      <x:c r="G396" s="10"/>
      <x:c r="H396" s="12" t="str">
        <x:f>IF(COUNTA(A396:B396,D396:G396)=0,"",IF(OR(A396="",B396="",D396="",ISBLANK(F396)),"Заполните строку",IF(OR(C396="Проверьте код",C396="Добавьте имя"),C396,IF(OR(NOT(ISNUMBER(A396)),NOT(ISNUMBER(F396)),F396&lt;0),"Проверьте дату и сумму",IF(NOT(OR(D396="Занятие",D396="Оплата",D396="Возврат",D396="План",D396="Отмена")),"Проверьте операцию",IF(AND(D396="Отмена",F396&lt;&gt;0),"Отмена: сумма 0","Готово"))))))</x:f>
      </x:c>
    </x:row>
    <x:row r="397" ht="24" customHeight="1">
      <x:c r="A397" s="20"/>
      <x:c r="B397" s="10"/>
      <x:c r="C397" s="12" t="str">
        <x:f>IF(B397="","",IF(COUNTIFS('Ученики'!$A$9:$A$58,B397)&lt;&gt;1,"Проверьте код",IF(VLOOKUP(B397,'Ученики'!$A$9:$B$58,2,FALSE)=0,"Добавьте имя",VLOOKUP(B397,'Ученики'!$A$9:$B$58,2,FALSE))))</x:f>
      </x:c>
      <x:c r="D397" s="10"/>
      <x:c r="E397" s="10"/>
      <x:c r="F397" s="16"/>
      <x:c r="G397" s="10"/>
      <x:c r="H397" s="12" t="str">
        <x:f>IF(COUNTA(A397:B397,D397:G397)=0,"",IF(OR(A397="",B397="",D397="",ISBLANK(F397)),"Заполните строку",IF(OR(C397="Проверьте код",C397="Добавьте имя"),C397,IF(OR(NOT(ISNUMBER(A397)),NOT(ISNUMBER(F397)),F397&lt;0),"Проверьте дату и сумму",IF(NOT(OR(D397="Занятие",D397="Оплата",D397="Возврат",D397="План",D397="Отмена")),"Проверьте операцию",IF(AND(D397="Отмена",F397&lt;&gt;0),"Отмена: сумма 0","Готово"))))))</x:f>
      </x:c>
    </x:row>
    <x:row r="398" ht="24" customHeight="1">
      <x:c r="A398" s="20"/>
      <x:c r="B398" s="10"/>
      <x:c r="C398" s="12" t="str">
        <x:f>IF(B398="","",IF(COUNTIFS('Ученики'!$A$9:$A$58,B398)&lt;&gt;1,"Проверьте код",IF(VLOOKUP(B398,'Ученики'!$A$9:$B$58,2,FALSE)=0,"Добавьте имя",VLOOKUP(B398,'Ученики'!$A$9:$B$58,2,FALSE))))</x:f>
      </x:c>
      <x:c r="D398" s="10"/>
      <x:c r="E398" s="10"/>
      <x:c r="F398" s="16"/>
      <x:c r="G398" s="10"/>
      <x:c r="H398" s="12" t="str">
        <x:f>IF(COUNTA(A398:B398,D398:G398)=0,"",IF(OR(A398="",B398="",D398="",ISBLANK(F398)),"Заполните строку",IF(OR(C398="Проверьте код",C398="Добавьте имя"),C398,IF(OR(NOT(ISNUMBER(A398)),NOT(ISNUMBER(F398)),F398&lt;0),"Проверьте дату и сумму",IF(NOT(OR(D398="Занятие",D398="Оплата",D398="Возврат",D398="План",D398="Отмена")),"Проверьте операцию",IF(AND(D398="Отмена",F398&lt;&gt;0),"Отмена: сумма 0","Готово"))))))</x:f>
      </x:c>
    </x:row>
    <x:row r="399" ht="24" customHeight="1">
      <x:c r="A399" s="20"/>
      <x:c r="B399" s="10"/>
      <x:c r="C399" s="12" t="str">
        <x:f>IF(B399="","",IF(COUNTIFS('Ученики'!$A$9:$A$58,B399)&lt;&gt;1,"Проверьте код",IF(VLOOKUP(B399,'Ученики'!$A$9:$B$58,2,FALSE)=0,"Добавьте имя",VLOOKUP(B399,'Ученики'!$A$9:$B$58,2,FALSE))))</x:f>
      </x:c>
      <x:c r="D399" s="10"/>
      <x:c r="E399" s="10"/>
      <x:c r="F399" s="16"/>
      <x:c r="G399" s="10"/>
      <x:c r="H399" s="12" t="str">
        <x:f>IF(COUNTA(A399:B399,D399:G399)=0,"",IF(OR(A399="",B399="",D399="",ISBLANK(F399)),"Заполните строку",IF(OR(C399="Проверьте код",C399="Добавьте имя"),C399,IF(OR(NOT(ISNUMBER(A399)),NOT(ISNUMBER(F399)),F399&lt;0),"Проверьте дату и сумму",IF(NOT(OR(D399="Занятие",D399="Оплата",D399="Возврат",D399="План",D399="Отмена")),"Проверьте операцию",IF(AND(D399="Отмена",F399&lt;&gt;0),"Отмена: сумма 0","Готово"))))))</x:f>
      </x:c>
    </x:row>
    <x:row r="400" ht="24" customHeight="1">
      <x:c r="A400" s="20"/>
      <x:c r="B400" s="10"/>
      <x:c r="C400" s="12" t="str">
        <x:f>IF(B400="","",IF(COUNTIFS('Ученики'!$A$9:$A$58,B400)&lt;&gt;1,"Проверьте код",IF(VLOOKUP(B400,'Ученики'!$A$9:$B$58,2,FALSE)=0,"Добавьте имя",VLOOKUP(B400,'Ученики'!$A$9:$B$58,2,FALSE))))</x:f>
      </x:c>
      <x:c r="D400" s="10"/>
      <x:c r="E400" s="10"/>
      <x:c r="F400" s="16"/>
      <x:c r="G400" s="10"/>
      <x:c r="H400" s="12" t="str">
        <x:f>IF(COUNTA(A400:B400,D400:G400)=0,"",IF(OR(A400="",B400="",D400="",ISBLANK(F400)),"Заполните строку",IF(OR(C400="Проверьте код",C400="Добавьте имя"),C400,IF(OR(NOT(ISNUMBER(A400)),NOT(ISNUMBER(F400)),F400&lt;0),"Проверьте дату и сумму",IF(NOT(OR(D400="Занятие",D400="Оплата",D400="Возврат",D400="План",D400="Отмена")),"Проверьте операцию",IF(AND(D400="Отмена",F400&lt;&gt;0),"Отмена: сумма 0","Готово"))))))</x:f>
      </x:c>
    </x:row>
    <x:row r="401" ht="24" customHeight="1">
      <x:c r="A401" s="20"/>
      <x:c r="B401" s="10"/>
      <x:c r="C401" s="12" t="str">
        <x:f>IF(B401="","",IF(COUNTIFS('Ученики'!$A$9:$A$58,B401)&lt;&gt;1,"Проверьте код",IF(VLOOKUP(B401,'Ученики'!$A$9:$B$58,2,FALSE)=0,"Добавьте имя",VLOOKUP(B401,'Ученики'!$A$9:$B$58,2,FALSE))))</x:f>
      </x:c>
      <x:c r="D401" s="10"/>
      <x:c r="E401" s="10"/>
      <x:c r="F401" s="16"/>
      <x:c r="G401" s="10"/>
      <x:c r="H401" s="12" t="str">
        <x:f>IF(COUNTA(A401:B401,D401:G401)=0,"",IF(OR(A401="",B401="",D401="",ISBLANK(F401)),"Заполните строку",IF(OR(C401="Проверьте код",C401="Добавьте имя"),C401,IF(OR(NOT(ISNUMBER(A401)),NOT(ISNUMBER(F401)),F401&lt;0),"Проверьте дату и сумму",IF(NOT(OR(D401="Занятие",D401="Оплата",D401="Возврат",D401="План",D401="Отмена")),"Проверьте операцию",IF(AND(D401="Отмена",F401&lt;&gt;0),"Отмена: сумма 0","Готово"))))))</x:f>
      </x:c>
    </x:row>
    <x:row r="402" ht="24" customHeight="1">
      <x:c r="A402" s="20"/>
      <x:c r="B402" s="10"/>
      <x:c r="C402" s="12" t="str">
        <x:f>IF(B402="","",IF(COUNTIFS('Ученики'!$A$9:$A$58,B402)&lt;&gt;1,"Проверьте код",IF(VLOOKUP(B402,'Ученики'!$A$9:$B$58,2,FALSE)=0,"Добавьте имя",VLOOKUP(B402,'Ученики'!$A$9:$B$58,2,FALSE))))</x:f>
      </x:c>
      <x:c r="D402" s="10"/>
      <x:c r="E402" s="10"/>
      <x:c r="F402" s="16"/>
      <x:c r="G402" s="10"/>
      <x:c r="H402" s="12" t="str">
        <x:f>IF(COUNTA(A402:B402,D402:G402)=0,"",IF(OR(A402="",B402="",D402="",ISBLANK(F402)),"Заполните строку",IF(OR(C402="Проверьте код",C402="Добавьте имя"),C402,IF(OR(NOT(ISNUMBER(A402)),NOT(ISNUMBER(F402)),F402&lt;0),"Проверьте дату и сумму",IF(NOT(OR(D402="Занятие",D402="Оплата",D402="Возврат",D402="План",D402="Отмена")),"Проверьте операцию",IF(AND(D402="Отмена",F402&lt;&gt;0),"Отмена: сумма 0","Готово"))))))</x:f>
      </x:c>
    </x:row>
    <x:row r="403" ht="24" customHeight="1">
      <x:c r="A403" s="20"/>
      <x:c r="B403" s="10"/>
      <x:c r="C403" s="12" t="str">
        <x:f>IF(B403="","",IF(COUNTIFS('Ученики'!$A$9:$A$58,B403)&lt;&gt;1,"Проверьте код",IF(VLOOKUP(B403,'Ученики'!$A$9:$B$58,2,FALSE)=0,"Добавьте имя",VLOOKUP(B403,'Ученики'!$A$9:$B$58,2,FALSE))))</x:f>
      </x:c>
      <x:c r="D403" s="10"/>
      <x:c r="E403" s="10"/>
      <x:c r="F403" s="16"/>
      <x:c r="G403" s="10"/>
      <x:c r="H403" s="12" t="str">
        <x:f>IF(COUNTA(A403:B403,D403:G403)=0,"",IF(OR(A403="",B403="",D403="",ISBLANK(F403)),"Заполните строку",IF(OR(C403="Проверьте код",C403="Добавьте имя"),C403,IF(OR(NOT(ISNUMBER(A403)),NOT(ISNUMBER(F403)),F403&lt;0),"Проверьте дату и сумму",IF(NOT(OR(D403="Занятие",D403="Оплата",D403="Возврат",D403="План",D403="Отмена")),"Проверьте операцию",IF(AND(D403="Отмена",F403&lt;&gt;0),"Отмена: сумма 0","Готово"))))))</x:f>
      </x:c>
    </x:row>
    <x:row r="404" ht="24" customHeight="1">
      <x:c r="A404" s="20"/>
      <x:c r="B404" s="10"/>
      <x:c r="C404" s="12" t="str">
        <x:f>IF(B404="","",IF(COUNTIFS('Ученики'!$A$9:$A$58,B404)&lt;&gt;1,"Проверьте код",IF(VLOOKUP(B404,'Ученики'!$A$9:$B$58,2,FALSE)=0,"Добавьте имя",VLOOKUP(B404,'Ученики'!$A$9:$B$58,2,FALSE))))</x:f>
      </x:c>
      <x:c r="D404" s="10"/>
      <x:c r="E404" s="10"/>
      <x:c r="F404" s="16"/>
      <x:c r="G404" s="10"/>
      <x:c r="H404" s="12" t="str">
        <x:f>IF(COUNTA(A404:B404,D404:G404)=0,"",IF(OR(A404="",B404="",D404="",ISBLANK(F404)),"Заполните строку",IF(OR(C404="Проверьте код",C404="Добавьте имя"),C404,IF(OR(NOT(ISNUMBER(A404)),NOT(ISNUMBER(F404)),F404&lt;0),"Проверьте дату и сумму",IF(NOT(OR(D404="Занятие",D404="Оплата",D404="Возврат",D404="План",D404="Отмена")),"Проверьте операцию",IF(AND(D404="Отмена",F404&lt;&gt;0),"Отмена: сумма 0","Готово"))))))</x:f>
      </x:c>
    </x:row>
    <x:row r="405" ht="24" customHeight="1">
      <x:c r="A405" s="20"/>
      <x:c r="B405" s="10"/>
      <x:c r="C405" s="12" t="str">
        <x:f>IF(B405="","",IF(COUNTIFS('Ученики'!$A$9:$A$58,B405)&lt;&gt;1,"Проверьте код",IF(VLOOKUP(B405,'Ученики'!$A$9:$B$58,2,FALSE)=0,"Добавьте имя",VLOOKUP(B405,'Ученики'!$A$9:$B$58,2,FALSE))))</x:f>
      </x:c>
      <x:c r="D405" s="10"/>
      <x:c r="E405" s="10"/>
      <x:c r="F405" s="16"/>
      <x:c r="G405" s="10"/>
      <x:c r="H405" s="12" t="str">
        <x:f>IF(COUNTA(A405:B405,D405:G405)=0,"",IF(OR(A405="",B405="",D405="",ISBLANK(F405)),"Заполните строку",IF(OR(C405="Проверьте код",C405="Добавьте имя"),C405,IF(OR(NOT(ISNUMBER(A405)),NOT(ISNUMBER(F405)),F405&lt;0),"Проверьте дату и сумму",IF(NOT(OR(D405="Занятие",D405="Оплата",D405="Возврат",D405="План",D405="Отмена")),"Проверьте операцию",IF(AND(D405="Отмена",F405&lt;&gt;0),"Отмена: сумма 0","Готово"))))))</x:f>
      </x:c>
    </x:row>
    <x:row r="406" ht="24" customHeight="1">
      <x:c r="A406" s="20"/>
      <x:c r="B406" s="10"/>
      <x:c r="C406" s="12" t="str">
        <x:f>IF(B406="","",IF(COUNTIFS('Ученики'!$A$9:$A$58,B406)&lt;&gt;1,"Проверьте код",IF(VLOOKUP(B406,'Ученики'!$A$9:$B$58,2,FALSE)=0,"Добавьте имя",VLOOKUP(B406,'Ученики'!$A$9:$B$58,2,FALSE))))</x:f>
      </x:c>
      <x:c r="D406" s="10"/>
      <x:c r="E406" s="10"/>
      <x:c r="F406" s="16"/>
      <x:c r="G406" s="10"/>
      <x:c r="H406" s="12" t="str">
        <x:f>IF(COUNTA(A406:B406,D406:G406)=0,"",IF(OR(A406="",B406="",D406="",ISBLANK(F406)),"Заполните строку",IF(OR(C406="Проверьте код",C406="Добавьте имя"),C406,IF(OR(NOT(ISNUMBER(A406)),NOT(ISNUMBER(F406)),F406&lt;0),"Проверьте дату и сумму",IF(NOT(OR(D406="Занятие",D406="Оплата",D406="Возврат",D406="План",D406="Отмена")),"Проверьте операцию",IF(AND(D406="Отмена",F406&lt;&gt;0),"Отмена: сумма 0","Готово"))))))</x:f>
      </x:c>
    </x:row>
    <x:row r="407" ht="24" customHeight="1">
      <x:c r="A407" s="20"/>
      <x:c r="B407" s="10"/>
      <x:c r="C407" s="12" t="str">
        <x:f>IF(B407="","",IF(COUNTIFS('Ученики'!$A$9:$A$58,B407)&lt;&gt;1,"Проверьте код",IF(VLOOKUP(B407,'Ученики'!$A$9:$B$58,2,FALSE)=0,"Добавьте имя",VLOOKUP(B407,'Ученики'!$A$9:$B$58,2,FALSE))))</x:f>
      </x:c>
      <x:c r="D407" s="10"/>
      <x:c r="E407" s="10"/>
      <x:c r="F407" s="16"/>
      <x:c r="G407" s="10"/>
      <x:c r="H407" s="12" t="str">
        <x:f>IF(COUNTA(A407:B407,D407:G407)=0,"",IF(OR(A407="",B407="",D407="",ISBLANK(F407)),"Заполните строку",IF(OR(C407="Проверьте код",C407="Добавьте имя"),C407,IF(OR(NOT(ISNUMBER(A407)),NOT(ISNUMBER(F407)),F407&lt;0),"Проверьте дату и сумму",IF(NOT(OR(D407="Занятие",D407="Оплата",D407="Возврат",D407="План",D407="Отмена")),"Проверьте операцию",IF(AND(D407="Отмена",F407&lt;&gt;0),"Отмена: сумма 0","Готово"))))))</x:f>
      </x:c>
    </x:row>
    <x:row r="408" ht="24" customHeight="1">
      <x:c r="A408" s="20"/>
      <x:c r="B408" s="10"/>
      <x:c r="C408" s="12" t="str">
        <x:f>IF(B408="","",IF(COUNTIFS('Ученики'!$A$9:$A$58,B408)&lt;&gt;1,"Проверьте код",IF(VLOOKUP(B408,'Ученики'!$A$9:$B$58,2,FALSE)=0,"Добавьте имя",VLOOKUP(B408,'Ученики'!$A$9:$B$58,2,FALSE))))</x:f>
      </x:c>
      <x:c r="D408" s="10"/>
      <x:c r="E408" s="10"/>
      <x:c r="F408" s="16"/>
      <x:c r="G408" s="10"/>
      <x:c r="H408" s="12" t="str">
        <x:f>IF(COUNTA(A408:B408,D408:G408)=0,"",IF(OR(A408="",B408="",D408="",ISBLANK(F408)),"Заполните строку",IF(OR(C408="Проверьте код",C408="Добавьте имя"),C408,IF(OR(NOT(ISNUMBER(A408)),NOT(ISNUMBER(F408)),F408&lt;0),"Проверьте дату и сумму",IF(NOT(OR(D408="Занятие",D408="Оплата",D408="Возврат",D408="План",D408="Отмена")),"Проверьте операцию",IF(AND(D408="Отмена",F408&lt;&gt;0),"Отмена: сумма 0","Готово"))))))</x:f>
      </x:c>
    </x:row>
    <x:row r="409" ht="24" customHeight="1">
      <x:c r="A409" s="20"/>
      <x:c r="B409" s="10"/>
      <x:c r="C409" s="12" t="str">
        <x:f>IF(B409="","",IF(COUNTIFS('Ученики'!$A$9:$A$58,B409)&lt;&gt;1,"Проверьте код",IF(VLOOKUP(B409,'Ученики'!$A$9:$B$58,2,FALSE)=0,"Добавьте имя",VLOOKUP(B409,'Ученики'!$A$9:$B$58,2,FALSE))))</x:f>
      </x:c>
      <x:c r="D409" s="10"/>
      <x:c r="E409" s="10"/>
      <x:c r="F409" s="16"/>
      <x:c r="G409" s="10"/>
      <x:c r="H409" s="12" t="str">
        <x:f>IF(COUNTA(A409:B409,D409:G409)=0,"",IF(OR(A409="",B409="",D409="",ISBLANK(F409)),"Заполните строку",IF(OR(C409="Проверьте код",C409="Добавьте имя"),C409,IF(OR(NOT(ISNUMBER(A409)),NOT(ISNUMBER(F409)),F409&lt;0),"Проверьте дату и сумму",IF(NOT(OR(D409="Занятие",D409="Оплата",D409="Возврат",D409="План",D409="Отмена")),"Проверьте операцию",IF(AND(D409="Отмена",F409&lt;&gt;0),"Отмена: сумма 0","Готово"))))))</x:f>
      </x:c>
    </x:row>
    <x:row r="410" ht="24" customHeight="1">
      <x:c r="A410" s="20"/>
      <x:c r="B410" s="10"/>
      <x:c r="C410" s="12" t="str">
        <x:f>IF(B410="","",IF(COUNTIFS('Ученики'!$A$9:$A$58,B410)&lt;&gt;1,"Проверьте код",IF(VLOOKUP(B410,'Ученики'!$A$9:$B$58,2,FALSE)=0,"Добавьте имя",VLOOKUP(B410,'Ученики'!$A$9:$B$58,2,FALSE))))</x:f>
      </x:c>
      <x:c r="D410" s="10"/>
      <x:c r="E410" s="10"/>
      <x:c r="F410" s="16"/>
      <x:c r="G410" s="10"/>
      <x:c r="H410" s="12" t="str">
        <x:f>IF(COUNTA(A410:B410,D410:G410)=0,"",IF(OR(A410="",B410="",D410="",ISBLANK(F410)),"Заполните строку",IF(OR(C410="Проверьте код",C410="Добавьте имя"),C410,IF(OR(NOT(ISNUMBER(A410)),NOT(ISNUMBER(F410)),F410&lt;0),"Проверьте дату и сумму",IF(NOT(OR(D410="Занятие",D410="Оплата",D410="Возврат",D410="План",D410="Отмена")),"Проверьте операцию",IF(AND(D410="Отмена",F410&lt;&gt;0),"Отмена: сумма 0","Готово"))))))</x:f>
      </x:c>
    </x:row>
    <x:row r="411" ht="24" customHeight="1">
      <x:c r="A411" s="20"/>
      <x:c r="B411" s="10"/>
      <x:c r="C411" s="12" t="str">
        <x:f>IF(B411="","",IF(COUNTIFS('Ученики'!$A$9:$A$58,B411)&lt;&gt;1,"Проверьте код",IF(VLOOKUP(B411,'Ученики'!$A$9:$B$58,2,FALSE)=0,"Добавьте имя",VLOOKUP(B411,'Ученики'!$A$9:$B$58,2,FALSE))))</x:f>
      </x:c>
      <x:c r="D411" s="10"/>
      <x:c r="E411" s="10"/>
      <x:c r="F411" s="16"/>
      <x:c r="G411" s="10"/>
      <x:c r="H411" s="12" t="str">
        <x:f>IF(COUNTA(A411:B411,D411:G411)=0,"",IF(OR(A411="",B411="",D411="",ISBLANK(F411)),"Заполните строку",IF(OR(C411="Проверьте код",C411="Добавьте имя"),C411,IF(OR(NOT(ISNUMBER(A411)),NOT(ISNUMBER(F411)),F411&lt;0),"Проверьте дату и сумму",IF(NOT(OR(D411="Занятие",D411="Оплата",D411="Возврат",D411="План",D411="Отмена")),"Проверьте операцию",IF(AND(D411="Отмена",F411&lt;&gt;0),"Отмена: сумма 0","Готово"))))))</x:f>
      </x:c>
    </x:row>
    <x:row r="412" ht="24" customHeight="1">
      <x:c r="A412" s="20"/>
      <x:c r="B412" s="10"/>
      <x:c r="C412" s="12" t="str">
        <x:f>IF(B412="","",IF(COUNTIFS('Ученики'!$A$9:$A$58,B412)&lt;&gt;1,"Проверьте код",IF(VLOOKUP(B412,'Ученики'!$A$9:$B$58,2,FALSE)=0,"Добавьте имя",VLOOKUP(B412,'Ученики'!$A$9:$B$58,2,FALSE))))</x:f>
      </x:c>
      <x:c r="D412" s="10"/>
      <x:c r="E412" s="10"/>
      <x:c r="F412" s="16"/>
      <x:c r="G412" s="10"/>
      <x:c r="H412" s="12" t="str">
        <x:f>IF(COUNTA(A412:B412,D412:G412)=0,"",IF(OR(A412="",B412="",D412="",ISBLANK(F412)),"Заполните строку",IF(OR(C412="Проверьте код",C412="Добавьте имя"),C412,IF(OR(NOT(ISNUMBER(A412)),NOT(ISNUMBER(F412)),F412&lt;0),"Проверьте дату и сумму",IF(NOT(OR(D412="Занятие",D412="Оплата",D412="Возврат",D412="План",D412="Отмена")),"Проверьте операцию",IF(AND(D412="Отмена",F412&lt;&gt;0),"Отмена: сумма 0","Готово"))))))</x:f>
      </x:c>
    </x:row>
    <x:row r="413" ht="24" customHeight="1">
      <x:c r="A413" s="20"/>
      <x:c r="B413" s="10"/>
      <x:c r="C413" s="12" t="str">
        <x:f>IF(B413="","",IF(COUNTIFS('Ученики'!$A$9:$A$58,B413)&lt;&gt;1,"Проверьте код",IF(VLOOKUP(B413,'Ученики'!$A$9:$B$58,2,FALSE)=0,"Добавьте имя",VLOOKUP(B413,'Ученики'!$A$9:$B$58,2,FALSE))))</x:f>
      </x:c>
      <x:c r="D413" s="10"/>
      <x:c r="E413" s="10"/>
      <x:c r="F413" s="16"/>
      <x:c r="G413" s="10"/>
      <x:c r="H413" s="12" t="str">
        <x:f>IF(COUNTA(A413:B413,D413:G413)=0,"",IF(OR(A413="",B413="",D413="",ISBLANK(F413)),"Заполните строку",IF(OR(C413="Проверьте код",C413="Добавьте имя"),C413,IF(OR(NOT(ISNUMBER(A413)),NOT(ISNUMBER(F413)),F413&lt;0),"Проверьте дату и сумму",IF(NOT(OR(D413="Занятие",D413="Оплата",D413="Возврат",D413="План",D413="Отмена")),"Проверьте операцию",IF(AND(D413="Отмена",F413&lt;&gt;0),"Отмена: сумма 0","Готово"))))))</x:f>
      </x:c>
    </x:row>
    <x:row r="414" ht="24" customHeight="1">
      <x:c r="A414" s="20"/>
      <x:c r="B414" s="10"/>
      <x:c r="C414" s="12" t="str">
        <x:f>IF(B414="","",IF(COUNTIFS('Ученики'!$A$9:$A$58,B414)&lt;&gt;1,"Проверьте код",IF(VLOOKUP(B414,'Ученики'!$A$9:$B$58,2,FALSE)=0,"Добавьте имя",VLOOKUP(B414,'Ученики'!$A$9:$B$58,2,FALSE))))</x:f>
      </x:c>
      <x:c r="D414" s="10"/>
      <x:c r="E414" s="10"/>
      <x:c r="F414" s="16"/>
      <x:c r="G414" s="10"/>
      <x:c r="H414" s="12" t="str">
        <x:f>IF(COUNTA(A414:B414,D414:G414)=0,"",IF(OR(A414="",B414="",D414="",ISBLANK(F414)),"Заполните строку",IF(OR(C414="Проверьте код",C414="Добавьте имя"),C414,IF(OR(NOT(ISNUMBER(A414)),NOT(ISNUMBER(F414)),F414&lt;0),"Проверьте дату и сумму",IF(NOT(OR(D414="Занятие",D414="Оплата",D414="Возврат",D414="План",D414="Отмена")),"Проверьте операцию",IF(AND(D414="Отмена",F414&lt;&gt;0),"Отмена: сумма 0","Готово"))))))</x:f>
      </x:c>
    </x:row>
    <x:row r="415" ht="24" customHeight="1">
      <x:c r="A415" s="20"/>
      <x:c r="B415" s="10"/>
      <x:c r="C415" s="12" t="str">
        <x:f>IF(B415="","",IF(COUNTIFS('Ученики'!$A$9:$A$58,B415)&lt;&gt;1,"Проверьте код",IF(VLOOKUP(B415,'Ученики'!$A$9:$B$58,2,FALSE)=0,"Добавьте имя",VLOOKUP(B415,'Ученики'!$A$9:$B$58,2,FALSE))))</x:f>
      </x:c>
      <x:c r="D415" s="10"/>
      <x:c r="E415" s="10"/>
      <x:c r="F415" s="16"/>
      <x:c r="G415" s="10"/>
      <x:c r="H415" s="12" t="str">
        <x:f>IF(COUNTA(A415:B415,D415:G415)=0,"",IF(OR(A415="",B415="",D415="",ISBLANK(F415)),"Заполните строку",IF(OR(C415="Проверьте код",C415="Добавьте имя"),C415,IF(OR(NOT(ISNUMBER(A415)),NOT(ISNUMBER(F415)),F415&lt;0),"Проверьте дату и сумму",IF(NOT(OR(D415="Занятие",D415="Оплата",D415="Возврат",D415="План",D415="Отмена")),"Проверьте операцию",IF(AND(D415="Отмена",F415&lt;&gt;0),"Отмена: сумма 0","Готово"))))))</x:f>
      </x:c>
    </x:row>
    <x:row r="416" ht="24" customHeight="1">
      <x:c r="A416" s="20"/>
      <x:c r="B416" s="10"/>
      <x:c r="C416" s="12" t="str">
        <x:f>IF(B416="","",IF(COUNTIFS('Ученики'!$A$9:$A$58,B416)&lt;&gt;1,"Проверьте код",IF(VLOOKUP(B416,'Ученики'!$A$9:$B$58,2,FALSE)=0,"Добавьте имя",VLOOKUP(B416,'Ученики'!$A$9:$B$58,2,FALSE))))</x:f>
      </x:c>
      <x:c r="D416" s="10"/>
      <x:c r="E416" s="10"/>
      <x:c r="F416" s="16"/>
      <x:c r="G416" s="10"/>
      <x:c r="H416" s="12" t="str">
        <x:f>IF(COUNTA(A416:B416,D416:G416)=0,"",IF(OR(A416="",B416="",D416="",ISBLANK(F416)),"Заполните строку",IF(OR(C416="Проверьте код",C416="Добавьте имя"),C416,IF(OR(NOT(ISNUMBER(A416)),NOT(ISNUMBER(F416)),F416&lt;0),"Проверьте дату и сумму",IF(NOT(OR(D416="Занятие",D416="Оплата",D416="Возврат",D416="План",D416="Отмена")),"Проверьте операцию",IF(AND(D416="Отмена",F416&lt;&gt;0),"Отмена: сумма 0","Готово"))))))</x:f>
      </x:c>
    </x:row>
    <x:row r="417" ht="24" customHeight="1">
      <x:c r="A417" s="20"/>
      <x:c r="B417" s="10"/>
      <x:c r="C417" s="12" t="str">
        <x:f>IF(B417="","",IF(COUNTIFS('Ученики'!$A$9:$A$58,B417)&lt;&gt;1,"Проверьте код",IF(VLOOKUP(B417,'Ученики'!$A$9:$B$58,2,FALSE)=0,"Добавьте имя",VLOOKUP(B417,'Ученики'!$A$9:$B$58,2,FALSE))))</x:f>
      </x:c>
      <x:c r="D417" s="10"/>
      <x:c r="E417" s="10"/>
      <x:c r="F417" s="16"/>
      <x:c r="G417" s="10"/>
      <x:c r="H417" s="12" t="str">
        <x:f>IF(COUNTA(A417:B417,D417:G417)=0,"",IF(OR(A417="",B417="",D417="",ISBLANK(F417)),"Заполните строку",IF(OR(C417="Проверьте код",C417="Добавьте имя"),C417,IF(OR(NOT(ISNUMBER(A417)),NOT(ISNUMBER(F417)),F417&lt;0),"Проверьте дату и сумму",IF(NOT(OR(D417="Занятие",D417="Оплата",D417="Возврат",D417="План",D417="Отмена")),"Проверьте операцию",IF(AND(D417="Отмена",F417&lt;&gt;0),"Отмена: сумма 0","Готово"))))))</x:f>
      </x:c>
    </x:row>
    <x:row r="418" ht="24" customHeight="1">
      <x:c r="A418" s="20"/>
      <x:c r="B418" s="10"/>
      <x:c r="C418" s="12" t="str">
        <x:f>IF(B418="","",IF(COUNTIFS('Ученики'!$A$9:$A$58,B418)&lt;&gt;1,"Проверьте код",IF(VLOOKUP(B418,'Ученики'!$A$9:$B$58,2,FALSE)=0,"Добавьте имя",VLOOKUP(B418,'Ученики'!$A$9:$B$58,2,FALSE))))</x:f>
      </x:c>
      <x:c r="D418" s="10"/>
      <x:c r="E418" s="10"/>
      <x:c r="F418" s="16"/>
      <x:c r="G418" s="10"/>
      <x:c r="H418" s="12" t="str">
        <x:f>IF(COUNTA(A418:B418,D418:G418)=0,"",IF(OR(A418="",B418="",D418="",ISBLANK(F418)),"Заполните строку",IF(OR(C418="Проверьте код",C418="Добавьте имя"),C418,IF(OR(NOT(ISNUMBER(A418)),NOT(ISNUMBER(F418)),F418&lt;0),"Проверьте дату и сумму",IF(NOT(OR(D418="Занятие",D418="Оплата",D418="Возврат",D418="План",D418="Отмена")),"Проверьте операцию",IF(AND(D418="Отмена",F418&lt;&gt;0),"Отмена: сумма 0","Готово"))))))</x:f>
      </x:c>
    </x:row>
    <x:row r="419" ht="24" customHeight="1">
      <x:c r="A419" s="20"/>
      <x:c r="B419" s="10"/>
      <x:c r="C419" s="12" t="str">
        <x:f>IF(B419="","",IF(COUNTIFS('Ученики'!$A$9:$A$58,B419)&lt;&gt;1,"Проверьте код",IF(VLOOKUP(B419,'Ученики'!$A$9:$B$58,2,FALSE)=0,"Добавьте имя",VLOOKUP(B419,'Ученики'!$A$9:$B$58,2,FALSE))))</x:f>
      </x:c>
      <x:c r="D419" s="10"/>
      <x:c r="E419" s="10"/>
      <x:c r="F419" s="16"/>
      <x:c r="G419" s="10"/>
      <x:c r="H419" s="12" t="str">
        <x:f>IF(COUNTA(A419:B419,D419:G419)=0,"",IF(OR(A419="",B419="",D419="",ISBLANK(F419)),"Заполните строку",IF(OR(C419="Проверьте код",C419="Добавьте имя"),C419,IF(OR(NOT(ISNUMBER(A419)),NOT(ISNUMBER(F419)),F419&lt;0),"Проверьте дату и сумму",IF(NOT(OR(D419="Занятие",D419="Оплата",D419="Возврат",D419="План",D419="Отмена")),"Проверьте операцию",IF(AND(D419="Отмена",F419&lt;&gt;0),"Отмена: сумма 0","Готово"))))))</x:f>
      </x:c>
    </x:row>
    <x:row r="420" ht="24" customHeight="1">
      <x:c r="A420" s="20"/>
      <x:c r="B420" s="10"/>
      <x:c r="C420" s="12" t="str">
        <x:f>IF(B420="","",IF(COUNTIFS('Ученики'!$A$9:$A$58,B420)&lt;&gt;1,"Проверьте код",IF(VLOOKUP(B420,'Ученики'!$A$9:$B$58,2,FALSE)=0,"Добавьте имя",VLOOKUP(B420,'Ученики'!$A$9:$B$58,2,FALSE))))</x:f>
      </x:c>
      <x:c r="D420" s="10"/>
      <x:c r="E420" s="10"/>
      <x:c r="F420" s="16"/>
      <x:c r="G420" s="10"/>
      <x:c r="H420" s="12" t="str">
        <x:f>IF(COUNTA(A420:B420,D420:G420)=0,"",IF(OR(A420="",B420="",D420="",ISBLANK(F420)),"Заполните строку",IF(OR(C420="Проверьте код",C420="Добавьте имя"),C420,IF(OR(NOT(ISNUMBER(A420)),NOT(ISNUMBER(F420)),F420&lt;0),"Проверьте дату и сумму",IF(NOT(OR(D420="Занятие",D420="Оплата",D420="Возврат",D420="План",D420="Отмена")),"Проверьте операцию",IF(AND(D420="Отмена",F420&lt;&gt;0),"Отмена: сумма 0","Готово"))))))</x:f>
      </x:c>
    </x:row>
    <x:row r="421" ht="24" customHeight="1">
      <x:c r="A421" s="20"/>
      <x:c r="B421" s="10"/>
      <x:c r="C421" s="12" t="str">
        <x:f>IF(B421="","",IF(COUNTIFS('Ученики'!$A$9:$A$58,B421)&lt;&gt;1,"Проверьте код",IF(VLOOKUP(B421,'Ученики'!$A$9:$B$58,2,FALSE)=0,"Добавьте имя",VLOOKUP(B421,'Ученики'!$A$9:$B$58,2,FALSE))))</x:f>
      </x:c>
      <x:c r="D421" s="10"/>
      <x:c r="E421" s="10"/>
      <x:c r="F421" s="16"/>
      <x:c r="G421" s="10"/>
      <x:c r="H421" s="12" t="str">
        <x:f>IF(COUNTA(A421:B421,D421:G421)=0,"",IF(OR(A421="",B421="",D421="",ISBLANK(F421)),"Заполните строку",IF(OR(C421="Проверьте код",C421="Добавьте имя"),C421,IF(OR(NOT(ISNUMBER(A421)),NOT(ISNUMBER(F421)),F421&lt;0),"Проверьте дату и сумму",IF(NOT(OR(D421="Занятие",D421="Оплата",D421="Возврат",D421="План",D421="Отмена")),"Проверьте операцию",IF(AND(D421="Отмена",F421&lt;&gt;0),"Отмена: сумма 0","Готово"))))))</x:f>
      </x:c>
    </x:row>
    <x:row r="422" ht="24" customHeight="1">
      <x:c r="A422" s="20"/>
      <x:c r="B422" s="10"/>
      <x:c r="C422" s="12" t="str">
        <x:f>IF(B422="","",IF(COUNTIFS('Ученики'!$A$9:$A$58,B422)&lt;&gt;1,"Проверьте код",IF(VLOOKUP(B422,'Ученики'!$A$9:$B$58,2,FALSE)=0,"Добавьте имя",VLOOKUP(B422,'Ученики'!$A$9:$B$58,2,FALSE))))</x:f>
      </x:c>
      <x:c r="D422" s="10"/>
      <x:c r="E422" s="10"/>
      <x:c r="F422" s="16"/>
      <x:c r="G422" s="10"/>
      <x:c r="H422" s="12" t="str">
        <x:f>IF(COUNTA(A422:B422,D422:G422)=0,"",IF(OR(A422="",B422="",D422="",ISBLANK(F422)),"Заполните строку",IF(OR(C422="Проверьте код",C422="Добавьте имя"),C422,IF(OR(NOT(ISNUMBER(A422)),NOT(ISNUMBER(F422)),F422&lt;0),"Проверьте дату и сумму",IF(NOT(OR(D422="Занятие",D422="Оплата",D422="Возврат",D422="План",D422="Отмена")),"Проверьте операцию",IF(AND(D422="Отмена",F422&lt;&gt;0),"Отмена: сумма 0","Готово"))))))</x:f>
      </x:c>
    </x:row>
    <x:row r="423" ht="24" customHeight="1">
      <x:c r="A423" s="20"/>
      <x:c r="B423" s="10"/>
      <x:c r="C423" s="12" t="str">
        <x:f>IF(B423="","",IF(COUNTIFS('Ученики'!$A$9:$A$58,B423)&lt;&gt;1,"Проверьте код",IF(VLOOKUP(B423,'Ученики'!$A$9:$B$58,2,FALSE)=0,"Добавьте имя",VLOOKUP(B423,'Ученики'!$A$9:$B$58,2,FALSE))))</x:f>
      </x:c>
      <x:c r="D423" s="10"/>
      <x:c r="E423" s="10"/>
      <x:c r="F423" s="16"/>
      <x:c r="G423" s="10"/>
      <x:c r="H423" s="12" t="str">
        <x:f>IF(COUNTA(A423:B423,D423:G423)=0,"",IF(OR(A423="",B423="",D423="",ISBLANK(F423)),"Заполните строку",IF(OR(C423="Проверьте код",C423="Добавьте имя"),C423,IF(OR(NOT(ISNUMBER(A423)),NOT(ISNUMBER(F423)),F423&lt;0),"Проверьте дату и сумму",IF(NOT(OR(D423="Занятие",D423="Оплата",D423="Возврат",D423="План",D423="Отмена")),"Проверьте операцию",IF(AND(D423="Отмена",F423&lt;&gt;0),"Отмена: сумма 0","Готово"))))))</x:f>
      </x:c>
    </x:row>
    <x:row r="424" ht="24" customHeight="1">
      <x:c r="A424" s="20"/>
      <x:c r="B424" s="10"/>
      <x:c r="C424" s="12" t="str">
        <x:f>IF(B424="","",IF(COUNTIFS('Ученики'!$A$9:$A$58,B424)&lt;&gt;1,"Проверьте код",IF(VLOOKUP(B424,'Ученики'!$A$9:$B$58,2,FALSE)=0,"Добавьте имя",VLOOKUP(B424,'Ученики'!$A$9:$B$58,2,FALSE))))</x:f>
      </x:c>
      <x:c r="D424" s="10"/>
      <x:c r="E424" s="10"/>
      <x:c r="F424" s="16"/>
      <x:c r="G424" s="10"/>
      <x:c r="H424" s="12" t="str">
        <x:f>IF(COUNTA(A424:B424,D424:G424)=0,"",IF(OR(A424="",B424="",D424="",ISBLANK(F424)),"Заполните строку",IF(OR(C424="Проверьте код",C424="Добавьте имя"),C424,IF(OR(NOT(ISNUMBER(A424)),NOT(ISNUMBER(F424)),F424&lt;0),"Проверьте дату и сумму",IF(NOT(OR(D424="Занятие",D424="Оплата",D424="Возврат",D424="План",D424="Отмена")),"Проверьте операцию",IF(AND(D424="Отмена",F424&lt;&gt;0),"Отмена: сумма 0","Готово"))))))</x:f>
      </x:c>
    </x:row>
    <x:row r="425" ht="24" customHeight="1">
      <x:c r="A425" s="20"/>
      <x:c r="B425" s="10"/>
      <x:c r="C425" s="12" t="str">
        <x:f>IF(B425="","",IF(COUNTIFS('Ученики'!$A$9:$A$58,B425)&lt;&gt;1,"Проверьте код",IF(VLOOKUP(B425,'Ученики'!$A$9:$B$58,2,FALSE)=0,"Добавьте имя",VLOOKUP(B425,'Ученики'!$A$9:$B$58,2,FALSE))))</x:f>
      </x:c>
      <x:c r="D425" s="10"/>
      <x:c r="E425" s="10"/>
      <x:c r="F425" s="16"/>
      <x:c r="G425" s="10"/>
      <x:c r="H425" s="12" t="str">
        <x:f>IF(COUNTA(A425:B425,D425:G425)=0,"",IF(OR(A425="",B425="",D425="",ISBLANK(F425)),"Заполните строку",IF(OR(C425="Проверьте код",C425="Добавьте имя"),C425,IF(OR(NOT(ISNUMBER(A425)),NOT(ISNUMBER(F425)),F425&lt;0),"Проверьте дату и сумму",IF(NOT(OR(D425="Занятие",D425="Оплата",D425="Возврат",D425="План",D425="Отмена")),"Проверьте операцию",IF(AND(D425="Отмена",F425&lt;&gt;0),"Отмена: сумма 0","Готово"))))))</x:f>
      </x:c>
    </x:row>
    <x:row r="426" ht="24" customHeight="1">
      <x:c r="A426" s="20"/>
      <x:c r="B426" s="10"/>
      <x:c r="C426" s="12" t="str">
        <x:f>IF(B426="","",IF(COUNTIFS('Ученики'!$A$9:$A$58,B426)&lt;&gt;1,"Проверьте код",IF(VLOOKUP(B426,'Ученики'!$A$9:$B$58,2,FALSE)=0,"Добавьте имя",VLOOKUP(B426,'Ученики'!$A$9:$B$58,2,FALSE))))</x:f>
      </x:c>
      <x:c r="D426" s="10"/>
      <x:c r="E426" s="10"/>
      <x:c r="F426" s="16"/>
      <x:c r="G426" s="10"/>
      <x:c r="H426" s="12" t="str">
        <x:f>IF(COUNTA(A426:B426,D426:G426)=0,"",IF(OR(A426="",B426="",D426="",ISBLANK(F426)),"Заполните строку",IF(OR(C426="Проверьте код",C426="Добавьте имя"),C426,IF(OR(NOT(ISNUMBER(A426)),NOT(ISNUMBER(F426)),F426&lt;0),"Проверьте дату и сумму",IF(NOT(OR(D426="Занятие",D426="Оплата",D426="Возврат",D426="План",D426="Отмена")),"Проверьте операцию",IF(AND(D426="Отмена",F426&lt;&gt;0),"Отмена: сумма 0","Готово"))))))</x:f>
      </x:c>
    </x:row>
    <x:row r="427" ht="24" customHeight="1">
      <x:c r="A427" s="20"/>
      <x:c r="B427" s="10"/>
      <x:c r="C427" s="12" t="str">
        <x:f>IF(B427="","",IF(COUNTIFS('Ученики'!$A$9:$A$58,B427)&lt;&gt;1,"Проверьте код",IF(VLOOKUP(B427,'Ученики'!$A$9:$B$58,2,FALSE)=0,"Добавьте имя",VLOOKUP(B427,'Ученики'!$A$9:$B$58,2,FALSE))))</x:f>
      </x:c>
      <x:c r="D427" s="10"/>
      <x:c r="E427" s="10"/>
      <x:c r="F427" s="16"/>
      <x:c r="G427" s="10"/>
      <x:c r="H427" s="12" t="str">
        <x:f>IF(COUNTA(A427:B427,D427:G427)=0,"",IF(OR(A427="",B427="",D427="",ISBLANK(F427)),"Заполните строку",IF(OR(C427="Проверьте код",C427="Добавьте имя"),C427,IF(OR(NOT(ISNUMBER(A427)),NOT(ISNUMBER(F427)),F427&lt;0),"Проверьте дату и сумму",IF(NOT(OR(D427="Занятие",D427="Оплата",D427="Возврат",D427="План",D427="Отмена")),"Проверьте операцию",IF(AND(D427="Отмена",F427&lt;&gt;0),"Отмена: сумма 0","Готово"))))))</x:f>
      </x:c>
    </x:row>
    <x:row r="428" ht="24" customHeight="1">
      <x:c r="A428" s="20"/>
      <x:c r="B428" s="10"/>
      <x:c r="C428" s="12" t="str">
        <x:f>IF(B428="","",IF(COUNTIFS('Ученики'!$A$9:$A$58,B428)&lt;&gt;1,"Проверьте код",IF(VLOOKUP(B428,'Ученики'!$A$9:$B$58,2,FALSE)=0,"Добавьте имя",VLOOKUP(B428,'Ученики'!$A$9:$B$58,2,FALSE))))</x:f>
      </x:c>
      <x:c r="D428" s="10"/>
      <x:c r="E428" s="10"/>
      <x:c r="F428" s="16"/>
      <x:c r="G428" s="10"/>
      <x:c r="H428" s="12" t="str">
        <x:f>IF(COUNTA(A428:B428,D428:G428)=0,"",IF(OR(A428="",B428="",D428="",ISBLANK(F428)),"Заполните строку",IF(OR(C428="Проверьте код",C428="Добавьте имя"),C428,IF(OR(NOT(ISNUMBER(A428)),NOT(ISNUMBER(F428)),F428&lt;0),"Проверьте дату и сумму",IF(NOT(OR(D428="Занятие",D428="Оплата",D428="Возврат",D428="План",D428="Отмена")),"Проверьте операцию",IF(AND(D428="Отмена",F428&lt;&gt;0),"Отмена: сумма 0","Готово"))))))</x:f>
      </x:c>
    </x:row>
    <x:row r="429" ht="24" customHeight="1">
      <x:c r="A429" s="20"/>
      <x:c r="B429" s="10"/>
      <x:c r="C429" s="12" t="str">
        <x:f>IF(B429="","",IF(COUNTIFS('Ученики'!$A$9:$A$58,B429)&lt;&gt;1,"Проверьте код",IF(VLOOKUP(B429,'Ученики'!$A$9:$B$58,2,FALSE)=0,"Добавьте имя",VLOOKUP(B429,'Ученики'!$A$9:$B$58,2,FALSE))))</x:f>
      </x:c>
      <x:c r="D429" s="10"/>
      <x:c r="E429" s="10"/>
      <x:c r="F429" s="16"/>
      <x:c r="G429" s="10"/>
      <x:c r="H429" s="12" t="str">
        <x:f>IF(COUNTA(A429:B429,D429:G429)=0,"",IF(OR(A429="",B429="",D429="",ISBLANK(F429)),"Заполните строку",IF(OR(C429="Проверьте код",C429="Добавьте имя"),C429,IF(OR(NOT(ISNUMBER(A429)),NOT(ISNUMBER(F429)),F429&lt;0),"Проверьте дату и сумму",IF(NOT(OR(D429="Занятие",D429="Оплата",D429="Возврат",D429="План",D429="Отмена")),"Проверьте операцию",IF(AND(D429="Отмена",F429&lt;&gt;0),"Отмена: сумма 0","Готово"))))))</x:f>
      </x:c>
    </x:row>
    <x:row r="430" ht="24" customHeight="1">
      <x:c r="A430" s="20"/>
      <x:c r="B430" s="10"/>
      <x:c r="C430" s="12" t="str">
        <x:f>IF(B430="","",IF(COUNTIFS('Ученики'!$A$9:$A$58,B430)&lt;&gt;1,"Проверьте код",IF(VLOOKUP(B430,'Ученики'!$A$9:$B$58,2,FALSE)=0,"Добавьте имя",VLOOKUP(B430,'Ученики'!$A$9:$B$58,2,FALSE))))</x:f>
      </x:c>
      <x:c r="D430" s="10"/>
      <x:c r="E430" s="10"/>
      <x:c r="F430" s="16"/>
      <x:c r="G430" s="10"/>
      <x:c r="H430" s="12" t="str">
        <x:f>IF(COUNTA(A430:B430,D430:G430)=0,"",IF(OR(A430="",B430="",D430="",ISBLANK(F430)),"Заполните строку",IF(OR(C430="Проверьте код",C430="Добавьте имя"),C430,IF(OR(NOT(ISNUMBER(A430)),NOT(ISNUMBER(F430)),F430&lt;0),"Проверьте дату и сумму",IF(NOT(OR(D430="Занятие",D430="Оплата",D430="Возврат",D430="План",D430="Отмена")),"Проверьте операцию",IF(AND(D430="Отмена",F430&lt;&gt;0),"Отмена: сумма 0","Готово"))))))</x:f>
      </x:c>
    </x:row>
    <x:row r="431" ht="24" customHeight="1">
      <x:c r="A431" s="20"/>
      <x:c r="B431" s="10"/>
      <x:c r="C431" s="12" t="str">
        <x:f>IF(B431="","",IF(COUNTIFS('Ученики'!$A$9:$A$58,B431)&lt;&gt;1,"Проверьте код",IF(VLOOKUP(B431,'Ученики'!$A$9:$B$58,2,FALSE)=0,"Добавьте имя",VLOOKUP(B431,'Ученики'!$A$9:$B$58,2,FALSE))))</x:f>
      </x:c>
      <x:c r="D431" s="10"/>
      <x:c r="E431" s="10"/>
      <x:c r="F431" s="16"/>
      <x:c r="G431" s="10"/>
      <x:c r="H431" s="12" t="str">
        <x:f>IF(COUNTA(A431:B431,D431:G431)=0,"",IF(OR(A431="",B431="",D431="",ISBLANK(F431)),"Заполните строку",IF(OR(C431="Проверьте код",C431="Добавьте имя"),C431,IF(OR(NOT(ISNUMBER(A431)),NOT(ISNUMBER(F431)),F431&lt;0),"Проверьте дату и сумму",IF(NOT(OR(D431="Занятие",D431="Оплата",D431="Возврат",D431="План",D431="Отмена")),"Проверьте операцию",IF(AND(D431="Отмена",F431&lt;&gt;0),"Отмена: сумма 0","Готово"))))))</x:f>
      </x:c>
    </x:row>
    <x:row r="432" ht="24" customHeight="1">
      <x:c r="A432" s="20"/>
      <x:c r="B432" s="10"/>
      <x:c r="C432" s="12" t="str">
        <x:f>IF(B432="","",IF(COUNTIFS('Ученики'!$A$9:$A$58,B432)&lt;&gt;1,"Проверьте код",IF(VLOOKUP(B432,'Ученики'!$A$9:$B$58,2,FALSE)=0,"Добавьте имя",VLOOKUP(B432,'Ученики'!$A$9:$B$58,2,FALSE))))</x:f>
      </x:c>
      <x:c r="D432" s="10"/>
      <x:c r="E432" s="10"/>
      <x:c r="F432" s="16"/>
      <x:c r="G432" s="10"/>
      <x:c r="H432" s="12" t="str">
        <x:f>IF(COUNTA(A432:B432,D432:G432)=0,"",IF(OR(A432="",B432="",D432="",ISBLANK(F432)),"Заполните строку",IF(OR(C432="Проверьте код",C432="Добавьте имя"),C432,IF(OR(NOT(ISNUMBER(A432)),NOT(ISNUMBER(F432)),F432&lt;0),"Проверьте дату и сумму",IF(NOT(OR(D432="Занятие",D432="Оплата",D432="Возврат",D432="План",D432="Отмена")),"Проверьте операцию",IF(AND(D432="Отмена",F432&lt;&gt;0),"Отмена: сумма 0","Готово"))))))</x:f>
      </x:c>
    </x:row>
    <x:row r="433" ht="24" customHeight="1">
      <x:c r="A433" s="20"/>
      <x:c r="B433" s="10"/>
      <x:c r="C433" s="12" t="str">
        <x:f>IF(B433="","",IF(COUNTIFS('Ученики'!$A$9:$A$58,B433)&lt;&gt;1,"Проверьте код",IF(VLOOKUP(B433,'Ученики'!$A$9:$B$58,2,FALSE)=0,"Добавьте имя",VLOOKUP(B433,'Ученики'!$A$9:$B$58,2,FALSE))))</x:f>
      </x:c>
      <x:c r="D433" s="10"/>
      <x:c r="E433" s="10"/>
      <x:c r="F433" s="16"/>
      <x:c r="G433" s="10"/>
      <x:c r="H433" s="12" t="str">
        <x:f>IF(COUNTA(A433:B433,D433:G433)=0,"",IF(OR(A433="",B433="",D433="",ISBLANK(F433)),"Заполните строку",IF(OR(C433="Проверьте код",C433="Добавьте имя"),C433,IF(OR(NOT(ISNUMBER(A433)),NOT(ISNUMBER(F433)),F433&lt;0),"Проверьте дату и сумму",IF(NOT(OR(D433="Занятие",D433="Оплата",D433="Возврат",D433="План",D433="Отмена")),"Проверьте операцию",IF(AND(D433="Отмена",F433&lt;&gt;0),"Отмена: сумма 0","Готово"))))))</x:f>
      </x:c>
    </x:row>
    <x:row r="434" ht="24" customHeight="1">
      <x:c r="A434" s="20"/>
      <x:c r="B434" s="10"/>
      <x:c r="C434" s="12" t="str">
        <x:f>IF(B434="","",IF(COUNTIFS('Ученики'!$A$9:$A$58,B434)&lt;&gt;1,"Проверьте код",IF(VLOOKUP(B434,'Ученики'!$A$9:$B$58,2,FALSE)=0,"Добавьте имя",VLOOKUP(B434,'Ученики'!$A$9:$B$58,2,FALSE))))</x:f>
      </x:c>
      <x:c r="D434" s="10"/>
      <x:c r="E434" s="10"/>
      <x:c r="F434" s="16"/>
      <x:c r="G434" s="10"/>
      <x:c r="H434" s="12" t="str">
        <x:f>IF(COUNTA(A434:B434,D434:G434)=0,"",IF(OR(A434="",B434="",D434="",ISBLANK(F434)),"Заполните строку",IF(OR(C434="Проверьте код",C434="Добавьте имя"),C434,IF(OR(NOT(ISNUMBER(A434)),NOT(ISNUMBER(F434)),F434&lt;0),"Проверьте дату и сумму",IF(NOT(OR(D434="Занятие",D434="Оплата",D434="Возврат",D434="План",D434="Отмена")),"Проверьте операцию",IF(AND(D434="Отмена",F434&lt;&gt;0),"Отмена: сумма 0","Готово"))))))</x:f>
      </x:c>
    </x:row>
    <x:row r="435" ht="24" customHeight="1">
      <x:c r="A435" s="20"/>
      <x:c r="B435" s="10"/>
      <x:c r="C435" s="12" t="str">
        <x:f>IF(B435="","",IF(COUNTIFS('Ученики'!$A$9:$A$58,B435)&lt;&gt;1,"Проверьте код",IF(VLOOKUP(B435,'Ученики'!$A$9:$B$58,2,FALSE)=0,"Добавьте имя",VLOOKUP(B435,'Ученики'!$A$9:$B$58,2,FALSE))))</x:f>
      </x:c>
      <x:c r="D435" s="10"/>
      <x:c r="E435" s="10"/>
      <x:c r="F435" s="16"/>
      <x:c r="G435" s="10"/>
      <x:c r="H435" s="12" t="str">
        <x:f>IF(COUNTA(A435:B435,D435:G435)=0,"",IF(OR(A435="",B435="",D435="",ISBLANK(F435)),"Заполните строку",IF(OR(C435="Проверьте код",C435="Добавьте имя"),C435,IF(OR(NOT(ISNUMBER(A435)),NOT(ISNUMBER(F435)),F435&lt;0),"Проверьте дату и сумму",IF(NOT(OR(D435="Занятие",D435="Оплата",D435="Возврат",D435="План",D435="Отмена")),"Проверьте операцию",IF(AND(D435="Отмена",F435&lt;&gt;0),"Отмена: сумма 0","Готово"))))))</x:f>
      </x:c>
    </x:row>
    <x:row r="436" ht="24" customHeight="1">
      <x:c r="A436" s="20"/>
      <x:c r="B436" s="10"/>
      <x:c r="C436" s="12" t="str">
        <x:f>IF(B436="","",IF(COUNTIFS('Ученики'!$A$9:$A$58,B436)&lt;&gt;1,"Проверьте код",IF(VLOOKUP(B436,'Ученики'!$A$9:$B$58,2,FALSE)=0,"Добавьте имя",VLOOKUP(B436,'Ученики'!$A$9:$B$58,2,FALSE))))</x:f>
      </x:c>
      <x:c r="D436" s="10"/>
      <x:c r="E436" s="10"/>
      <x:c r="F436" s="16"/>
      <x:c r="G436" s="10"/>
      <x:c r="H436" s="12" t="str">
        <x:f>IF(COUNTA(A436:B436,D436:G436)=0,"",IF(OR(A436="",B436="",D436="",ISBLANK(F436)),"Заполните строку",IF(OR(C436="Проверьте код",C436="Добавьте имя"),C436,IF(OR(NOT(ISNUMBER(A436)),NOT(ISNUMBER(F436)),F436&lt;0),"Проверьте дату и сумму",IF(NOT(OR(D436="Занятие",D436="Оплата",D436="Возврат",D436="План",D436="Отмена")),"Проверьте операцию",IF(AND(D436="Отмена",F436&lt;&gt;0),"Отмена: сумма 0","Готово"))))))</x:f>
      </x:c>
    </x:row>
    <x:row r="437" ht="24" customHeight="1">
      <x:c r="A437" s="20"/>
      <x:c r="B437" s="10"/>
      <x:c r="C437" s="12" t="str">
        <x:f>IF(B437="","",IF(COUNTIFS('Ученики'!$A$9:$A$58,B437)&lt;&gt;1,"Проверьте код",IF(VLOOKUP(B437,'Ученики'!$A$9:$B$58,2,FALSE)=0,"Добавьте имя",VLOOKUP(B437,'Ученики'!$A$9:$B$58,2,FALSE))))</x:f>
      </x:c>
      <x:c r="D437" s="10"/>
      <x:c r="E437" s="10"/>
      <x:c r="F437" s="16"/>
      <x:c r="G437" s="10"/>
      <x:c r="H437" s="12" t="str">
        <x:f>IF(COUNTA(A437:B437,D437:G437)=0,"",IF(OR(A437="",B437="",D437="",ISBLANK(F437)),"Заполните строку",IF(OR(C437="Проверьте код",C437="Добавьте имя"),C437,IF(OR(NOT(ISNUMBER(A437)),NOT(ISNUMBER(F437)),F437&lt;0),"Проверьте дату и сумму",IF(NOT(OR(D437="Занятие",D437="Оплата",D437="Возврат",D437="План",D437="Отмена")),"Проверьте операцию",IF(AND(D437="Отмена",F437&lt;&gt;0),"Отмена: сумма 0","Готово"))))))</x:f>
      </x:c>
    </x:row>
    <x:row r="438" ht="24" customHeight="1">
      <x:c r="A438" s="20"/>
      <x:c r="B438" s="10"/>
      <x:c r="C438" s="12" t="str">
        <x:f>IF(B438="","",IF(COUNTIFS('Ученики'!$A$9:$A$58,B438)&lt;&gt;1,"Проверьте код",IF(VLOOKUP(B438,'Ученики'!$A$9:$B$58,2,FALSE)=0,"Добавьте имя",VLOOKUP(B438,'Ученики'!$A$9:$B$58,2,FALSE))))</x:f>
      </x:c>
      <x:c r="D438" s="10"/>
      <x:c r="E438" s="10"/>
      <x:c r="F438" s="16"/>
      <x:c r="G438" s="10"/>
      <x:c r="H438" s="12" t="str">
        <x:f>IF(COUNTA(A438:B438,D438:G438)=0,"",IF(OR(A438="",B438="",D438="",ISBLANK(F438)),"Заполните строку",IF(OR(C438="Проверьте код",C438="Добавьте имя"),C438,IF(OR(NOT(ISNUMBER(A438)),NOT(ISNUMBER(F438)),F438&lt;0),"Проверьте дату и сумму",IF(NOT(OR(D438="Занятие",D438="Оплата",D438="Возврат",D438="План",D438="Отмена")),"Проверьте операцию",IF(AND(D438="Отмена",F438&lt;&gt;0),"Отмена: сумма 0","Готово"))))))</x:f>
      </x:c>
    </x:row>
    <x:row r="439" ht="24" customHeight="1">
      <x:c r="A439" s="20"/>
      <x:c r="B439" s="10"/>
      <x:c r="C439" s="12" t="str">
        <x:f>IF(B439="","",IF(COUNTIFS('Ученики'!$A$9:$A$58,B439)&lt;&gt;1,"Проверьте код",IF(VLOOKUP(B439,'Ученики'!$A$9:$B$58,2,FALSE)=0,"Добавьте имя",VLOOKUP(B439,'Ученики'!$A$9:$B$58,2,FALSE))))</x:f>
      </x:c>
      <x:c r="D439" s="10"/>
      <x:c r="E439" s="10"/>
      <x:c r="F439" s="16"/>
      <x:c r="G439" s="10"/>
      <x:c r="H439" s="12" t="str">
        <x:f>IF(COUNTA(A439:B439,D439:G439)=0,"",IF(OR(A439="",B439="",D439="",ISBLANK(F439)),"Заполните строку",IF(OR(C439="Проверьте код",C439="Добавьте имя"),C439,IF(OR(NOT(ISNUMBER(A439)),NOT(ISNUMBER(F439)),F439&lt;0),"Проверьте дату и сумму",IF(NOT(OR(D439="Занятие",D439="Оплата",D439="Возврат",D439="План",D439="Отмена")),"Проверьте операцию",IF(AND(D439="Отмена",F439&lt;&gt;0),"Отмена: сумма 0","Готово"))))))</x:f>
      </x:c>
    </x:row>
    <x:row r="440" ht="24" customHeight="1">
      <x:c r="A440" s="20"/>
      <x:c r="B440" s="10"/>
      <x:c r="C440" s="12" t="str">
        <x:f>IF(B440="","",IF(COUNTIFS('Ученики'!$A$9:$A$58,B440)&lt;&gt;1,"Проверьте код",IF(VLOOKUP(B440,'Ученики'!$A$9:$B$58,2,FALSE)=0,"Добавьте имя",VLOOKUP(B440,'Ученики'!$A$9:$B$58,2,FALSE))))</x:f>
      </x:c>
      <x:c r="D440" s="10"/>
      <x:c r="E440" s="10"/>
      <x:c r="F440" s="16"/>
      <x:c r="G440" s="10"/>
      <x:c r="H440" s="12" t="str">
        <x:f>IF(COUNTA(A440:B440,D440:G440)=0,"",IF(OR(A440="",B440="",D440="",ISBLANK(F440)),"Заполните строку",IF(OR(C440="Проверьте код",C440="Добавьте имя"),C440,IF(OR(NOT(ISNUMBER(A440)),NOT(ISNUMBER(F440)),F440&lt;0),"Проверьте дату и сумму",IF(NOT(OR(D440="Занятие",D440="Оплата",D440="Возврат",D440="План",D440="Отмена")),"Проверьте операцию",IF(AND(D440="Отмена",F440&lt;&gt;0),"Отмена: сумма 0","Готово"))))))</x:f>
      </x:c>
    </x:row>
    <x:row r="441" ht="24" customHeight="1">
      <x:c r="A441" s="20"/>
      <x:c r="B441" s="10"/>
      <x:c r="C441" s="12" t="str">
        <x:f>IF(B441="","",IF(COUNTIFS('Ученики'!$A$9:$A$58,B441)&lt;&gt;1,"Проверьте код",IF(VLOOKUP(B441,'Ученики'!$A$9:$B$58,2,FALSE)=0,"Добавьте имя",VLOOKUP(B441,'Ученики'!$A$9:$B$58,2,FALSE))))</x:f>
      </x:c>
      <x:c r="D441" s="10"/>
      <x:c r="E441" s="10"/>
      <x:c r="F441" s="16"/>
      <x:c r="G441" s="10"/>
      <x:c r="H441" s="12" t="str">
        <x:f>IF(COUNTA(A441:B441,D441:G441)=0,"",IF(OR(A441="",B441="",D441="",ISBLANK(F441)),"Заполните строку",IF(OR(C441="Проверьте код",C441="Добавьте имя"),C441,IF(OR(NOT(ISNUMBER(A441)),NOT(ISNUMBER(F441)),F441&lt;0),"Проверьте дату и сумму",IF(NOT(OR(D441="Занятие",D441="Оплата",D441="Возврат",D441="План",D441="Отмена")),"Проверьте операцию",IF(AND(D441="Отмена",F441&lt;&gt;0),"Отмена: сумма 0","Готово"))))))</x:f>
      </x:c>
    </x:row>
    <x:row r="442" ht="24" customHeight="1">
      <x:c r="A442" s="20"/>
      <x:c r="B442" s="10"/>
      <x:c r="C442" s="12" t="str">
        <x:f>IF(B442="","",IF(COUNTIFS('Ученики'!$A$9:$A$58,B442)&lt;&gt;1,"Проверьте код",IF(VLOOKUP(B442,'Ученики'!$A$9:$B$58,2,FALSE)=0,"Добавьте имя",VLOOKUP(B442,'Ученики'!$A$9:$B$58,2,FALSE))))</x:f>
      </x:c>
      <x:c r="D442" s="10"/>
      <x:c r="E442" s="10"/>
      <x:c r="F442" s="16"/>
      <x:c r="G442" s="10"/>
      <x:c r="H442" s="12" t="str">
        <x:f>IF(COUNTA(A442:B442,D442:G442)=0,"",IF(OR(A442="",B442="",D442="",ISBLANK(F442)),"Заполните строку",IF(OR(C442="Проверьте код",C442="Добавьте имя"),C442,IF(OR(NOT(ISNUMBER(A442)),NOT(ISNUMBER(F442)),F442&lt;0),"Проверьте дату и сумму",IF(NOT(OR(D442="Занятие",D442="Оплата",D442="Возврат",D442="План",D442="Отмена")),"Проверьте операцию",IF(AND(D442="Отмена",F442&lt;&gt;0),"Отмена: сумма 0","Готово"))))))</x:f>
      </x:c>
    </x:row>
    <x:row r="443" ht="24" customHeight="1">
      <x:c r="A443" s="20"/>
      <x:c r="B443" s="10"/>
      <x:c r="C443" s="12" t="str">
        <x:f>IF(B443="","",IF(COUNTIFS('Ученики'!$A$9:$A$58,B443)&lt;&gt;1,"Проверьте код",IF(VLOOKUP(B443,'Ученики'!$A$9:$B$58,2,FALSE)=0,"Добавьте имя",VLOOKUP(B443,'Ученики'!$A$9:$B$58,2,FALSE))))</x:f>
      </x:c>
      <x:c r="D443" s="10"/>
      <x:c r="E443" s="10"/>
      <x:c r="F443" s="16"/>
      <x:c r="G443" s="10"/>
      <x:c r="H443" s="12" t="str">
        <x:f>IF(COUNTA(A443:B443,D443:G443)=0,"",IF(OR(A443="",B443="",D443="",ISBLANK(F443)),"Заполните строку",IF(OR(C443="Проверьте код",C443="Добавьте имя"),C443,IF(OR(NOT(ISNUMBER(A443)),NOT(ISNUMBER(F443)),F443&lt;0),"Проверьте дату и сумму",IF(NOT(OR(D443="Занятие",D443="Оплата",D443="Возврат",D443="План",D443="Отмена")),"Проверьте операцию",IF(AND(D443="Отмена",F443&lt;&gt;0),"Отмена: сумма 0","Готово"))))))</x:f>
      </x:c>
    </x:row>
    <x:row r="444" ht="24" customHeight="1">
      <x:c r="A444" s="20"/>
      <x:c r="B444" s="10"/>
      <x:c r="C444" s="12" t="str">
        <x:f>IF(B444="","",IF(COUNTIFS('Ученики'!$A$9:$A$58,B444)&lt;&gt;1,"Проверьте код",IF(VLOOKUP(B444,'Ученики'!$A$9:$B$58,2,FALSE)=0,"Добавьте имя",VLOOKUP(B444,'Ученики'!$A$9:$B$58,2,FALSE))))</x:f>
      </x:c>
      <x:c r="D444" s="10"/>
      <x:c r="E444" s="10"/>
      <x:c r="F444" s="16"/>
      <x:c r="G444" s="10"/>
      <x:c r="H444" s="12" t="str">
        <x:f>IF(COUNTA(A444:B444,D444:G444)=0,"",IF(OR(A444="",B444="",D444="",ISBLANK(F444)),"Заполните строку",IF(OR(C444="Проверьте код",C444="Добавьте имя"),C444,IF(OR(NOT(ISNUMBER(A444)),NOT(ISNUMBER(F444)),F444&lt;0),"Проверьте дату и сумму",IF(NOT(OR(D444="Занятие",D444="Оплата",D444="Возврат",D444="План",D444="Отмена")),"Проверьте операцию",IF(AND(D444="Отмена",F444&lt;&gt;0),"Отмена: сумма 0","Готово"))))))</x:f>
      </x:c>
    </x:row>
    <x:row r="445" ht="24" customHeight="1">
      <x:c r="A445" s="20"/>
      <x:c r="B445" s="10"/>
      <x:c r="C445" s="12" t="str">
        <x:f>IF(B445="","",IF(COUNTIFS('Ученики'!$A$9:$A$58,B445)&lt;&gt;1,"Проверьте код",IF(VLOOKUP(B445,'Ученики'!$A$9:$B$58,2,FALSE)=0,"Добавьте имя",VLOOKUP(B445,'Ученики'!$A$9:$B$58,2,FALSE))))</x:f>
      </x:c>
      <x:c r="D445" s="10"/>
      <x:c r="E445" s="10"/>
      <x:c r="F445" s="16"/>
      <x:c r="G445" s="10"/>
      <x:c r="H445" s="12" t="str">
        <x:f>IF(COUNTA(A445:B445,D445:G445)=0,"",IF(OR(A445="",B445="",D445="",ISBLANK(F445)),"Заполните строку",IF(OR(C445="Проверьте код",C445="Добавьте имя"),C445,IF(OR(NOT(ISNUMBER(A445)),NOT(ISNUMBER(F445)),F445&lt;0),"Проверьте дату и сумму",IF(NOT(OR(D445="Занятие",D445="Оплата",D445="Возврат",D445="План",D445="Отмена")),"Проверьте операцию",IF(AND(D445="Отмена",F445&lt;&gt;0),"Отмена: сумма 0","Готово"))))))</x:f>
      </x:c>
    </x:row>
    <x:row r="446" ht="24" customHeight="1">
      <x:c r="A446" s="20"/>
      <x:c r="B446" s="10"/>
      <x:c r="C446" s="12" t="str">
        <x:f>IF(B446="","",IF(COUNTIFS('Ученики'!$A$9:$A$58,B446)&lt;&gt;1,"Проверьте код",IF(VLOOKUP(B446,'Ученики'!$A$9:$B$58,2,FALSE)=0,"Добавьте имя",VLOOKUP(B446,'Ученики'!$A$9:$B$58,2,FALSE))))</x:f>
      </x:c>
      <x:c r="D446" s="10"/>
      <x:c r="E446" s="10"/>
      <x:c r="F446" s="16"/>
      <x:c r="G446" s="10"/>
      <x:c r="H446" s="12" t="str">
        <x:f>IF(COUNTA(A446:B446,D446:G446)=0,"",IF(OR(A446="",B446="",D446="",ISBLANK(F446)),"Заполните строку",IF(OR(C446="Проверьте код",C446="Добавьте имя"),C446,IF(OR(NOT(ISNUMBER(A446)),NOT(ISNUMBER(F446)),F446&lt;0),"Проверьте дату и сумму",IF(NOT(OR(D446="Занятие",D446="Оплата",D446="Возврат",D446="План",D446="Отмена")),"Проверьте операцию",IF(AND(D446="Отмена",F446&lt;&gt;0),"Отмена: сумма 0","Готово"))))))</x:f>
      </x:c>
    </x:row>
    <x:row r="447" ht="24" customHeight="1">
      <x:c r="A447" s="20"/>
      <x:c r="B447" s="10"/>
      <x:c r="C447" s="12" t="str">
        <x:f>IF(B447="","",IF(COUNTIFS('Ученики'!$A$9:$A$58,B447)&lt;&gt;1,"Проверьте код",IF(VLOOKUP(B447,'Ученики'!$A$9:$B$58,2,FALSE)=0,"Добавьте имя",VLOOKUP(B447,'Ученики'!$A$9:$B$58,2,FALSE))))</x:f>
      </x:c>
      <x:c r="D447" s="10"/>
      <x:c r="E447" s="10"/>
      <x:c r="F447" s="16"/>
      <x:c r="G447" s="10"/>
      <x:c r="H447" s="12" t="str">
        <x:f>IF(COUNTA(A447:B447,D447:G447)=0,"",IF(OR(A447="",B447="",D447="",ISBLANK(F447)),"Заполните строку",IF(OR(C447="Проверьте код",C447="Добавьте имя"),C447,IF(OR(NOT(ISNUMBER(A447)),NOT(ISNUMBER(F447)),F447&lt;0),"Проверьте дату и сумму",IF(NOT(OR(D447="Занятие",D447="Оплата",D447="Возврат",D447="План",D447="Отмена")),"Проверьте операцию",IF(AND(D447="Отмена",F447&lt;&gt;0),"Отмена: сумма 0","Готово"))))))</x:f>
      </x:c>
    </x:row>
    <x:row r="448" ht="24" customHeight="1">
      <x:c r="A448" s="20"/>
      <x:c r="B448" s="10"/>
      <x:c r="C448" s="12" t="str">
        <x:f>IF(B448="","",IF(COUNTIFS('Ученики'!$A$9:$A$58,B448)&lt;&gt;1,"Проверьте код",IF(VLOOKUP(B448,'Ученики'!$A$9:$B$58,2,FALSE)=0,"Добавьте имя",VLOOKUP(B448,'Ученики'!$A$9:$B$58,2,FALSE))))</x:f>
      </x:c>
      <x:c r="D448" s="10"/>
      <x:c r="E448" s="10"/>
      <x:c r="F448" s="16"/>
      <x:c r="G448" s="10"/>
      <x:c r="H448" s="12" t="str">
        <x:f>IF(COUNTA(A448:B448,D448:G448)=0,"",IF(OR(A448="",B448="",D448="",ISBLANK(F448)),"Заполните строку",IF(OR(C448="Проверьте код",C448="Добавьте имя"),C448,IF(OR(NOT(ISNUMBER(A448)),NOT(ISNUMBER(F448)),F448&lt;0),"Проверьте дату и сумму",IF(NOT(OR(D448="Занятие",D448="Оплата",D448="Возврат",D448="План",D448="Отмена")),"Проверьте операцию",IF(AND(D448="Отмена",F448&lt;&gt;0),"Отмена: сумма 0","Готово"))))))</x:f>
      </x:c>
    </x:row>
    <x:row r="449" ht="24" customHeight="1">
      <x:c r="A449" s="20"/>
      <x:c r="B449" s="10"/>
      <x:c r="C449" s="12" t="str">
        <x:f>IF(B449="","",IF(COUNTIFS('Ученики'!$A$9:$A$58,B449)&lt;&gt;1,"Проверьте код",IF(VLOOKUP(B449,'Ученики'!$A$9:$B$58,2,FALSE)=0,"Добавьте имя",VLOOKUP(B449,'Ученики'!$A$9:$B$58,2,FALSE))))</x:f>
      </x:c>
      <x:c r="D449" s="10"/>
      <x:c r="E449" s="10"/>
      <x:c r="F449" s="16"/>
      <x:c r="G449" s="10"/>
      <x:c r="H449" s="12" t="str">
        <x:f>IF(COUNTA(A449:B449,D449:G449)=0,"",IF(OR(A449="",B449="",D449="",ISBLANK(F449)),"Заполните строку",IF(OR(C449="Проверьте код",C449="Добавьте имя"),C449,IF(OR(NOT(ISNUMBER(A449)),NOT(ISNUMBER(F449)),F449&lt;0),"Проверьте дату и сумму",IF(NOT(OR(D449="Занятие",D449="Оплата",D449="Возврат",D449="План",D449="Отмена")),"Проверьте операцию",IF(AND(D449="Отмена",F449&lt;&gt;0),"Отмена: сумма 0","Готово"))))))</x:f>
      </x:c>
    </x:row>
    <x:row r="450" ht="24" customHeight="1">
      <x:c r="A450" s="20"/>
      <x:c r="B450" s="10"/>
      <x:c r="C450" s="12" t="str">
        <x:f>IF(B450="","",IF(COUNTIFS('Ученики'!$A$9:$A$58,B450)&lt;&gt;1,"Проверьте код",IF(VLOOKUP(B450,'Ученики'!$A$9:$B$58,2,FALSE)=0,"Добавьте имя",VLOOKUP(B450,'Ученики'!$A$9:$B$58,2,FALSE))))</x:f>
      </x:c>
      <x:c r="D450" s="10"/>
      <x:c r="E450" s="10"/>
      <x:c r="F450" s="16"/>
      <x:c r="G450" s="10"/>
      <x:c r="H450" s="12" t="str">
        <x:f>IF(COUNTA(A450:B450,D450:G450)=0,"",IF(OR(A450="",B450="",D450="",ISBLANK(F450)),"Заполните строку",IF(OR(C450="Проверьте код",C450="Добавьте имя"),C450,IF(OR(NOT(ISNUMBER(A450)),NOT(ISNUMBER(F450)),F450&lt;0),"Проверьте дату и сумму",IF(NOT(OR(D450="Занятие",D450="Оплата",D450="Возврат",D450="План",D450="Отмена")),"Проверьте операцию",IF(AND(D450="Отмена",F450&lt;&gt;0),"Отмена: сумма 0","Готово"))))))</x:f>
      </x:c>
    </x:row>
    <x:row r="451" ht="24" customHeight="1">
      <x:c r="A451" s="20"/>
      <x:c r="B451" s="10"/>
      <x:c r="C451" s="12" t="str">
        <x:f>IF(B451="","",IF(COUNTIFS('Ученики'!$A$9:$A$58,B451)&lt;&gt;1,"Проверьте код",IF(VLOOKUP(B451,'Ученики'!$A$9:$B$58,2,FALSE)=0,"Добавьте имя",VLOOKUP(B451,'Ученики'!$A$9:$B$58,2,FALSE))))</x:f>
      </x:c>
      <x:c r="D451" s="10"/>
      <x:c r="E451" s="10"/>
      <x:c r="F451" s="16"/>
      <x:c r="G451" s="10"/>
      <x:c r="H451" s="12" t="str">
        <x:f>IF(COUNTA(A451:B451,D451:G451)=0,"",IF(OR(A451="",B451="",D451="",ISBLANK(F451)),"Заполните строку",IF(OR(C451="Проверьте код",C451="Добавьте имя"),C451,IF(OR(NOT(ISNUMBER(A451)),NOT(ISNUMBER(F451)),F451&lt;0),"Проверьте дату и сумму",IF(NOT(OR(D451="Занятие",D451="Оплата",D451="Возврат",D451="План",D451="Отмена")),"Проверьте операцию",IF(AND(D451="Отмена",F451&lt;&gt;0),"Отмена: сумма 0","Готово"))))))</x:f>
      </x:c>
    </x:row>
    <x:row r="452" ht="24" customHeight="1">
      <x:c r="A452" s="20"/>
      <x:c r="B452" s="10"/>
      <x:c r="C452" s="12" t="str">
        <x:f>IF(B452="","",IF(COUNTIFS('Ученики'!$A$9:$A$58,B452)&lt;&gt;1,"Проверьте код",IF(VLOOKUP(B452,'Ученики'!$A$9:$B$58,2,FALSE)=0,"Добавьте имя",VLOOKUP(B452,'Ученики'!$A$9:$B$58,2,FALSE))))</x:f>
      </x:c>
      <x:c r="D452" s="10"/>
      <x:c r="E452" s="10"/>
      <x:c r="F452" s="16"/>
      <x:c r="G452" s="10"/>
      <x:c r="H452" s="12" t="str">
        <x:f>IF(COUNTA(A452:B452,D452:G452)=0,"",IF(OR(A452="",B452="",D452="",ISBLANK(F452)),"Заполните строку",IF(OR(C452="Проверьте код",C452="Добавьте имя"),C452,IF(OR(NOT(ISNUMBER(A452)),NOT(ISNUMBER(F452)),F452&lt;0),"Проверьте дату и сумму",IF(NOT(OR(D452="Занятие",D452="Оплата",D452="Возврат",D452="План",D452="Отмена")),"Проверьте операцию",IF(AND(D452="Отмена",F452&lt;&gt;0),"Отмена: сумма 0","Готово"))))))</x:f>
      </x:c>
    </x:row>
    <x:row r="453" ht="24" customHeight="1">
      <x:c r="A453" s="20"/>
      <x:c r="B453" s="10"/>
      <x:c r="C453" s="12" t="str">
        <x:f>IF(B453="","",IF(COUNTIFS('Ученики'!$A$9:$A$58,B453)&lt;&gt;1,"Проверьте код",IF(VLOOKUP(B453,'Ученики'!$A$9:$B$58,2,FALSE)=0,"Добавьте имя",VLOOKUP(B453,'Ученики'!$A$9:$B$58,2,FALSE))))</x:f>
      </x:c>
      <x:c r="D453" s="10"/>
      <x:c r="E453" s="10"/>
      <x:c r="F453" s="16"/>
      <x:c r="G453" s="10"/>
      <x:c r="H453" s="12" t="str">
        <x:f>IF(COUNTA(A453:B453,D453:G453)=0,"",IF(OR(A453="",B453="",D453="",ISBLANK(F453)),"Заполните строку",IF(OR(C453="Проверьте код",C453="Добавьте имя"),C453,IF(OR(NOT(ISNUMBER(A453)),NOT(ISNUMBER(F453)),F453&lt;0),"Проверьте дату и сумму",IF(NOT(OR(D453="Занятие",D453="Оплата",D453="Возврат",D453="План",D453="Отмена")),"Проверьте операцию",IF(AND(D453="Отмена",F453&lt;&gt;0),"Отмена: сумма 0","Готово"))))))</x:f>
      </x:c>
    </x:row>
    <x:row r="454" ht="24" customHeight="1">
      <x:c r="A454" s="20"/>
      <x:c r="B454" s="10"/>
      <x:c r="C454" s="12" t="str">
        <x:f>IF(B454="","",IF(COUNTIFS('Ученики'!$A$9:$A$58,B454)&lt;&gt;1,"Проверьте код",IF(VLOOKUP(B454,'Ученики'!$A$9:$B$58,2,FALSE)=0,"Добавьте имя",VLOOKUP(B454,'Ученики'!$A$9:$B$58,2,FALSE))))</x:f>
      </x:c>
      <x:c r="D454" s="10"/>
      <x:c r="E454" s="10"/>
      <x:c r="F454" s="16"/>
      <x:c r="G454" s="10"/>
      <x:c r="H454" s="12" t="str">
        <x:f>IF(COUNTA(A454:B454,D454:G454)=0,"",IF(OR(A454="",B454="",D454="",ISBLANK(F454)),"Заполните строку",IF(OR(C454="Проверьте код",C454="Добавьте имя"),C454,IF(OR(NOT(ISNUMBER(A454)),NOT(ISNUMBER(F454)),F454&lt;0),"Проверьте дату и сумму",IF(NOT(OR(D454="Занятие",D454="Оплата",D454="Возврат",D454="План",D454="Отмена")),"Проверьте операцию",IF(AND(D454="Отмена",F454&lt;&gt;0),"Отмена: сумма 0","Готово"))))))</x:f>
      </x:c>
    </x:row>
    <x:row r="455" ht="24" customHeight="1">
      <x:c r="A455" s="20"/>
      <x:c r="B455" s="10"/>
      <x:c r="C455" s="12" t="str">
        <x:f>IF(B455="","",IF(COUNTIFS('Ученики'!$A$9:$A$58,B455)&lt;&gt;1,"Проверьте код",IF(VLOOKUP(B455,'Ученики'!$A$9:$B$58,2,FALSE)=0,"Добавьте имя",VLOOKUP(B455,'Ученики'!$A$9:$B$58,2,FALSE))))</x:f>
      </x:c>
      <x:c r="D455" s="10"/>
      <x:c r="E455" s="10"/>
      <x:c r="F455" s="16"/>
      <x:c r="G455" s="10"/>
      <x:c r="H455" s="12" t="str">
        <x:f>IF(COUNTA(A455:B455,D455:G455)=0,"",IF(OR(A455="",B455="",D455="",ISBLANK(F455)),"Заполните строку",IF(OR(C455="Проверьте код",C455="Добавьте имя"),C455,IF(OR(NOT(ISNUMBER(A455)),NOT(ISNUMBER(F455)),F455&lt;0),"Проверьте дату и сумму",IF(NOT(OR(D455="Занятие",D455="Оплата",D455="Возврат",D455="План",D455="Отмена")),"Проверьте операцию",IF(AND(D455="Отмена",F455&lt;&gt;0),"Отмена: сумма 0","Готово"))))))</x:f>
      </x:c>
    </x:row>
    <x:row r="456" ht="24" customHeight="1">
      <x:c r="A456" s="20"/>
      <x:c r="B456" s="10"/>
      <x:c r="C456" s="12" t="str">
        <x:f>IF(B456="","",IF(COUNTIFS('Ученики'!$A$9:$A$58,B456)&lt;&gt;1,"Проверьте код",IF(VLOOKUP(B456,'Ученики'!$A$9:$B$58,2,FALSE)=0,"Добавьте имя",VLOOKUP(B456,'Ученики'!$A$9:$B$58,2,FALSE))))</x:f>
      </x:c>
      <x:c r="D456" s="10"/>
      <x:c r="E456" s="10"/>
      <x:c r="F456" s="16"/>
      <x:c r="G456" s="10"/>
      <x:c r="H456" s="12" t="str">
        <x:f>IF(COUNTA(A456:B456,D456:G456)=0,"",IF(OR(A456="",B456="",D456="",ISBLANK(F456)),"Заполните строку",IF(OR(C456="Проверьте код",C456="Добавьте имя"),C456,IF(OR(NOT(ISNUMBER(A456)),NOT(ISNUMBER(F456)),F456&lt;0),"Проверьте дату и сумму",IF(NOT(OR(D456="Занятие",D456="Оплата",D456="Возврат",D456="План",D456="Отмена")),"Проверьте операцию",IF(AND(D456="Отмена",F456&lt;&gt;0),"Отмена: сумма 0","Готово"))))))</x:f>
      </x:c>
    </x:row>
    <x:row r="457" ht="24" customHeight="1">
      <x:c r="A457" s="20"/>
      <x:c r="B457" s="10"/>
      <x:c r="C457" s="12" t="str">
        <x:f>IF(B457="","",IF(COUNTIFS('Ученики'!$A$9:$A$58,B457)&lt;&gt;1,"Проверьте код",IF(VLOOKUP(B457,'Ученики'!$A$9:$B$58,2,FALSE)=0,"Добавьте имя",VLOOKUP(B457,'Ученики'!$A$9:$B$58,2,FALSE))))</x:f>
      </x:c>
      <x:c r="D457" s="10"/>
      <x:c r="E457" s="10"/>
      <x:c r="F457" s="16"/>
      <x:c r="G457" s="10"/>
      <x:c r="H457" s="12" t="str">
        <x:f>IF(COUNTA(A457:B457,D457:G457)=0,"",IF(OR(A457="",B457="",D457="",ISBLANK(F457)),"Заполните строку",IF(OR(C457="Проверьте код",C457="Добавьте имя"),C457,IF(OR(NOT(ISNUMBER(A457)),NOT(ISNUMBER(F457)),F457&lt;0),"Проверьте дату и сумму",IF(NOT(OR(D457="Занятие",D457="Оплата",D457="Возврат",D457="План",D457="Отмена")),"Проверьте операцию",IF(AND(D457="Отмена",F457&lt;&gt;0),"Отмена: сумма 0","Готово"))))))</x:f>
      </x:c>
    </x:row>
    <x:row r="458" ht="24" customHeight="1">
      <x:c r="A458" s="20"/>
      <x:c r="B458" s="10"/>
      <x:c r="C458" s="12" t="str">
        <x:f>IF(B458="","",IF(COUNTIFS('Ученики'!$A$9:$A$58,B458)&lt;&gt;1,"Проверьте код",IF(VLOOKUP(B458,'Ученики'!$A$9:$B$58,2,FALSE)=0,"Добавьте имя",VLOOKUP(B458,'Ученики'!$A$9:$B$58,2,FALSE))))</x:f>
      </x:c>
      <x:c r="D458" s="10"/>
      <x:c r="E458" s="10"/>
      <x:c r="F458" s="16"/>
      <x:c r="G458" s="10"/>
      <x:c r="H458" s="12" t="str">
        <x:f>IF(COUNTA(A458:B458,D458:G458)=0,"",IF(OR(A458="",B458="",D458="",ISBLANK(F458)),"Заполните строку",IF(OR(C458="Проверьте код",C458="Добавьте имя"),C458,IF(OR(NOT(ISNUMBER(A458)),NOT(ISNUMBER(F458)),F458&lt;0),"Проверьте дату и сумму",IF(NOT(OR(D458="Занятие",D458="Оплата",D458="Возврат",D458="План",D458="Отмена")),"Проверьте операцию",IF(AND(D458="Отмена",F458&lt;&gt;0),"Отмена: сумма 0","Готово"))))))</x:f>
      </x:c>
    </x:row>
    <x:row r="459" ht="24" customHeight="1">
      <x:c r="A459" s="20"/>
      <x:c r="B459" s="10"/>
      <x:c r="C459" s="12" t="str">
        <x:f>IF(B459="","",IF(COUNTIFS('Ученики'!$A$9:$A$58,B459)&lt;&gt;1,"Проверьте код",IF(VLOOKUP(B459,'Ученики'!$A$9:$B$58,2,FALSE)=0,"Добавьте имя",VLOOKUP(B459,'Ученики'!$A$9:$B$58,2,FALSE))))</x:f>
      </x:c>
      <x:c r="D459" s="10"/>
      <x:c r="E459" s="10"/>
      <x:c r="F459" s="16"/>
      <x:c r="G459" s="10"/>
      <x:c r="H459" s="12" t="str">
        <x:f>IF(COUNTA(A459:B459,D459:G459)=0,"",IF(OR(A459="",B459="",D459="",ISBLANK(F459)),"Заполните строку",IF(OR(C459="Проверьте код",C459="Добавьте имя"),C459,IF(OR(NOT(ISNUMBER(A459)),NOT(ISNUMBER(F459)),F459&lt;0),"Проверьте дату и сумму",IF(NOT(OR(D459="Занятие",D459="Оплата",D459="Возврат",D459="План",D459="Отмена")),"Проверьте операцию",IF(AND(D459="Отмена",F459&lt;&gt;0),"Отмена: сумма 0","Готово"))))))</x:f>
      </x:c>
    </x:row>
    <x:row r="460" ht="24" customHeight="1">
      <x:c r="A460" s="20"/>
      <x:c r="B460" s="10"/>
      <x:c r="C460" s="12" t="str">
        <x:f>IF(B460="","",IF(COUNTIFS('Ученики'!$A$9:$A$58,B460)&lt;&gt;1,"Проверьте код",IF(VLOOKUP(B460,'Ученики'!$A$9:$B$58,2,FALSE)=0,"Добавьте имя",VLOOKUP(B460,'Ученики'!$A$9:$B$58,2,FALSE))))</x:f>
      </x:c>
      <x:c r="D460" s="10"/>
      <x:c r="E460" s="10"/>
      <x:c r="F460" s="16"/>
      <x:c r="G460" s="10"/>
      <x:c r="H460" s="12" t="str">
        <x:f>IF(COUNTA(A460:B460,D460:G460)=0,"",IF(OR(A460="",B460="",D460="",ISBLANK(F460)),"Заполните строку",IF(OR(C460="Проверьте код",C460="Добавьте имя"),C460,IF(OR(NOT(ISNUMBER(A460)),NOT(ISNUMBER(F460)),F460&lt;0),"Проверьте дату и сумму",IF(NOT(OR(D460="Занятие",D460="Оплата",D460="Возврат",D460="План",D460="Отмена")),"Проверьте операцию",IF(AND(D460="Отмена",F460&lt;&gt;0),"Отмена: сумма 0","Готово"))))))</x:f>
      </x:c>
    </x:row>
    <x:row r="461" ht="24" customHeight="1">
      <x:c r="A461" s="20"/>
      <x:c r="B461" s="10"/>
      <x:c r="C461" s="12" t="str">
        <x:f>IF(B461="","",IF(COUNTIFS('Ученики'!$A$9:$A$58,B461)&lt;&gt;1,"Проверьте код",IF(VLOOKUP(B461,'Ученики'!$A$9:$B$58,2,FALSE)=0,"Добавьте имя",VLOOKUP(B461,'Ученики'!$A$9:$B$58,2,FALSE))))</x:f>
      </x:c>
      <x:c r="D461" s="10"/>
      <x:c r="E461" s="10"/>
      <x:c r="F461" s="16"/>
      <x:c r="G461" s="10"/>
      <x:c r="H461" s="12" t="str">
        <x:f>IF(COUNTA(A461:B461,D461:G461)=0,"",IF(OR(A461="",B461="",D461="",ISBLANK(F461)),"Заполните строку",IF(OR(C461="Проверьте код",C461="Добавьте имя"),C461,IF(OR(NOT(ISNUMBER(A461)),NOT(ISNUMBER(F461)),F461&lt;0),"Проверьте дату и сумму",IF(NOT(OR(D461="Занятие",D461="Оплата",D461="Возврат",D461="План",D461="Отмена")),"Проверьте операцию",IF(AND(D461="Отмена",F461&lt;&gt;0),"Отмена: сумма 0","Готово"))))))</x:f>
      </x:c>
    </x:row>
    <x:row r="462" ht="24" customHeight="1">
      <x:c r="A462" s="20"/>
      <x:c r="B462" s="10"/>
      <x:c r="C462" s="12" t="str">
        <x:f>IF(B462="","",IF(COUNTIFS('Ученики'!$A$9:$A$58,B462)&lt;&gt;1,"Проверьте код",IF(VLOOKUP(B462,'Ученики'!$A$9:$B$58,2,FALSE)=0,"Добавьте имя",VLOOKUP(B462,'Ученики'!$A$9:$B$58,2,FALSE))))</x:f>
      </x:c>
      <x:c r="D462" s="10"/>
      <x:c r="E462" s="10"/>
      <x:c r="F462" s="16"/>
      <x:c r="G462" s="10"/>
      <x:c r="H462" s="12" t="str">
        <x:f>IF(COUNTA(A462:B462,D462:G462)=0,"",IF(OR(A462="",B462="",D462="",ISBLANK(F462)),"Заполните строку",IF(OR(C462="Проверьте код",C462="Добавьте имя"),C462,IF(OR(NOT(ISNUMBER(A462)),NOT(ISNUMBER(F462)),F462&lt;0),"Проверьте дату и сумму",IF(NOT(OR(D462="Занятие",D462="Оплата",D462="Возврат",D462="План",D462="Отмена")),"Проверьте операцию",IF(AND(D462="Отмена",F462&lt;&gt;0),"Отмена: сумма 0","Готово"))))))</x:f>
      </x:c>
    </x:row>
    <x:row r="463" ht="24" customHeight="1">
      <x:c r="A463" s="20"/>
      <x:c r="B463" s="10"/>
      <x:c r="C463" s="12" t="str">
        <x:f>IF(B463="","",IF(COUNTIFS('Ученики'!$A$9:$A$58,B463)&lt;&gt;1,"Проверьте код",IF(VLOOKUP(B463,'Ученики'!$A$9:$B$58,2,FALSE)=0,"Добавьте имя",VLOOKUP(B463,'Ученики'!$A$9:$B$58,2,FALSE))))</x:f>
      </x:c>
      <x:c r="D463" s="10"/>
      <x:c r="E463" s="10"/>
      <x:c r="F463" s="16"/>
      <x:c r="G463" s="10"/>
      <x:c r="H463" s="12" t="str">
        <x:f>IF(COUNTA(A463:B463,D463:G463)=0,"",IF(OR(A463="",B463="",D463="",ISBLANK(F463)),"Заполните строку",IF(OR(C463="Проверьте код",C463="Добавьте имя"),C463,IF(OR(NOT(ISNUMBER(A463)),NOT(ISNUMBER(F463)),F463&lt;0),"Проверьте дату и сумму",IF(NOT(OR(D463="Занятие",D463="Оплата",D463="Возврат",D463="План",D463="Отмена")),"Проверьте операцию",IF(AND(D463="Отмена",F463&lt;&gt;0),"Отмена: сумма 0","Готово"))))))</x:f>
      </x:c>
    </x:row>
    <x:row r="464" ht="24" customHeight="1">
      <x:c r="A464" s="20"/>
      <x:c r="B464" s="10"/>
      <x:c r="C464" s="12" t="str">
        <x:f>IF(B464="","",IF(COUNTIFS('Ученики'!$A$9:$A$58,B464)&lt;&gt;1,"Проверьте код",IF(VLOOKUP(B464,'Ученики'!$A$9:$B$58,2,FALSE)=0,"Добавьте имя",VLOOKUP(B464,'Ученики'!$A$9:$B$58,2,FALSE))))</x:f>
      </x:c>
      <x:c r="D464" s="10"/>
      <x:c r="E464" s="10"/>
      <x:c r="F464" s="16"/>
      <x:c r="G464" s="10"/>
      <x:c r="H464" s="12" t="str">
        <x:f>IF(COUNTA(A464:B464,D464:G464)=0,"",IF(OR(A464="",B464="",D464="",ISBLANK(F464)),"Заполните строку",IF(OR(C464="Проверьте код",C464="Добавьте имя"),C464,IF(OR(NOT(ISNUMBER(A464)),NOT(ISNUMBER(F464)),F464&lt;0),"Проверьте дату и сумму",IF(NOT(OR(D464="Занятие",D464="Оплата",D464="Возврат",D464="План",D464="Отмена")),"Проверьте операцию",IF(AND(D464="Отмена",F464&lt;&gt;0),"Отмена: сумма 0","Готово"))))))</x:f>
      </x:c>
    </x:row>
    <x:row r="465" ht="24" customHeight="1">
      <x:c r="A465" s="20"/>
      <x:c r="B465" s="10"/>
      <x:c r="C465" s="12" t="str">
        <x:f>IF(B465="","",IF(COUNTIFS('Ученики'!$A$9:$A$58,B465)&lt;&gt;1,"Проверьте код",IF(VLOOKUP(B465,'Ученики'!$A$9:$B$58,2,FALSE)=0,"Добавьте имя",VLOOKUP(B465,'Ученики'!$A$9:$B$58,2,FALSE))))</x:f>
      </x:c>
      <x:c r="D465" s="10"/>
      <x:c r="E465" s="10"/>
      <x:c r="F465" s="16"/>
      <x:c r="G465" s="10"/>
      <x:c r="H465" s="12" t="str">
        <x:f>IF(COUNTA(A465:B465,D465:G465)=0,"",IF(OR(A465="",B465="",D465="",ISBLANK(F465)),"Заполните строку",IF(OR(C465="Проверьте код",C465="Добавьте имя"),C465,IF(OR(NOT(ISNUMBER(A465)),NOT(ISNUMBER(F465)),F465&lt;0),"Проверьте дату и сумму",IF(NOT(OR(D465="Занятие",D465="Оплата",D465="Возврат",D465="План",D465="Отмена")),"Проверьте операцию",IF(AND(D465="Отмена",F465&lt;&gt;0),"Отмена: сумма 0","Готово"))))))</x:f>
      </x:c>
    </x:row>
    <x:row r="466" ht="24" customHeight="1">
      <x:c r="A466" s="20"/>
      <x:c r="B466" s="10"/>
      <x:c r="C466" s="12" t="str">
        <x:f>IF(B466="","",IF(COUNTIFS('Ученики'!$A$9:$A$58,B466)&lt;&gt;1,"Проверьте код",IF(VLOOKUP(B466,'Ученики'!$A$9:$B$58,2,FALSE)=0,"Добавьте имя",VLOOKUP(B466,'Ученики'!$A$9:$B$58,2,FALSE))))</x:f>
      </x:c>
      <x:c r="D466" s="10"/>
      <x:c r="E466" s="10"/>
      <x:c r="F466" s="16"/>
      <x:c r="G466" s="10"/>
      <x:c r="H466" s="12" t="str">
        <x:f>IF(COUNTA(A466:B466,D466:G466)=0,"",IF(OR(A466="",B466="",D466="",ISBLANK(F466)),"Заполните строку",IF(OR(C466="Проверьте код",C466="Добавьте имя"),C466,IF(OR(NOT(ISNUMBER(A466)),NOT(ISNUMBER(F466)),F466&lt;0),"Проверьте дату и сумму",IF(NOT(OR(D466="Занятие",D466="Оплата",D466="Возврат",D466="План",D466="Отмена")),"Проверьте операцию",IF(AND(D466="Отмена",F466&lt;&gt;0),"Отмена: сумма 0","Готово"))))))</x:f>
      </x:c>
    </x:row>
    <x:row r="467" ht="24" customHeight="1">
      <x:c r="A467" s="20"/>
      <x:c r="B467" s="10"/>
      <x:c r="C467" s="12" t="str">
        <x:f>IF(B467="","",IF(COUNTIFS('Ученики'!$A$9:$A$58,B467)&lt;&gt;1,"Проверьте код",IF(VLOOKUP(B467,'Ученики'!$A$9:$B$58,2,FALSE)=0,"Добавьте имя",VLOOKUP(B467,'Ученики'!$A$9:$B$58,2,FALSE))))</x:f>
      </x:c>
      <x:c r="D467" s="10"/>
      <x:c r="E467" s="10"/>
      <x:c r="F467" s="16"/>
      <x:c r="G467" s="10"/>
      <x:c r="H467" s="12" t="str">
        <x:f>IF(COUNTA(A467:B467,D467:G467)=0,"",IF(OR(A467="",B467="",D467="",ISBLANK(F467)),"Заполните строку",IF(OR(C467="Проверьте код",C467="Добавьте имя"),C467,IF(OR(NOT(ISNUMBER(A467)),NOT(ISNUMBER(F467)),F467&lt;0),"Проверьте дату и сумму",IF(NOT(OR(D467="Занятие",D467="Оплата",D467="Возврат",D467="План",D467="Отмена")),"Проверьте операцию",IF(AND(D467="Отмена",F467&lt;&gt;0),"Отмена: сумма 0","Готово"))))))</x:f>
      </x:c>
    </x:row>
    <x:row r="468" ht="24" customHeight="1">
      <x:c r="A468" s="20"/>
      <x:c r="B468" s="10"/>
      <x:c r="C468" s="12" t="str">
        <x:f>IF(B468="","",IF(COUNTIFS('Ученики'!$A$9:$A$58,B468)&lt;&gt;1,"Проверьте код",IF(VLOOKUP(B468,'Ученики'!$A$9:$B$58,2,FALSE)=0,"Добавьте имя",VLOOKUP(B468,'Ученики'!$A$9:$B$58,2,FALSE))))</x:f>
      </x:c>
      <x:c r="D468" s="10"/>
      <x:c r="E468" s="10"/>
      <x:c r="F468" s="16"/>
      <x:c r="G468" s="10"/>
      <x:c r="H468" s="12" t="str">
        <x:f>IF(COUNTA(A468:B468,D468:G468)=0,"",IF(OR(A468="",B468="",D468="",ISBLANK(F468)),"Заполните строку",IF(OR(C468="Проверьте код",C468="Добавьте имя"),C468,IF(OR(NOT(ISNUMBER(A468)),NOT(ISNUMBER(F468)),F468&lt;0),"Проверьте дату и сумму",IF(NOT(OR(D468="Занятие",D468="Оплата",D468="Возврат",D468="План",D468="Отмена")),"Проверьте операцию",IF(AND(D468="Отмена",F468&lt;&gt;0),"Отмена: сумма 0","Готово"))))))</x:f>
      </x:c>
    </x:row>
    <x:row r="469" ht="24" customHeight="1">
      <x:c r="A469" s="20"/>
      <x:c r="B469" s="10"/>
      <x:c r="C469" s="12" t="str">
        <x:f>IF(B469="","",IF(COUNTIFS('Ученики'!$A$9:$A$58,B469)&lt;&gt;1,"Проверьте код",IF(VLOOKUP(B469,'Ученики'!$A$9:$B$58,2,FALSE)=0,"Добавьте имя",VLOOKUP(B469,'Ученики'!$A$9:$B$58,2,FALSE))))</x:f>
      </x:c>
      <x:c r="D469" s="10"/>
      <x:c r="E469" s="10"/>
      <x:c r="F469" s="16"/>
      <x:c r="G469" s="10"/>
      <x:c r="H469" s="12" t="str">
        <x:f>IF(COUNTA(A469:B469,D469:G469)=0,"",IF(OR(A469="",B469="",D469="",ISBLANK(F469)),"Заполните строку",IF(OR(C469="Проверьте код",C469="Добавьте имя"),C469,IF(OR(NOT(ISNUMBER(A469)),NOT(ISNUMBER(F469)),F469&lt;0),"Проверьте дату и сумму",IF(NOT(OR(D469="Занятие",D469="Оплата",D469="Возврат",D469="План",D469="Отмена")),"Проверьте операцию",IF(AND(D469="Отмена",F469&lt;&gt;0),"Отмена: сумма 0","Готово"))))))</x:f>
      </x:c>
    </x:row>
    <x:row r="470" ht="24" customHeight="1">
      <x:c r="A470" s="20"/>
      <x:c r="B470" s="10"/>
      <x:c r="C470" s="12" t="str">
        <x:f>IF(B470="","",IF(COUNTIFS('Ученики'!$A$9:$A$58,B470)&lt;&gt;1,"Проверьте код",IF(VLOOKUP(B470,'Ученики'!$A$9:$B$58,2,FALSE)=0,"Добавьте имя",VLOOKUP(B470,'Ученики'!$A$9:$B$58,2,FALSE))))</x:f>
      </x:c>
      <x:c r="D470" s="10"/>
      <x:c r="E470" s="10"/>
      <x:c r="F470" s="16"/>
      <x:c r="G470" s="10"/>
      <x:c r="H470" s="12" t="str">
        <x:f>IF(COUNTA(A470:B470,D470:G470)=0,"",IF(OR(A470="",B470="",D470="",ISBLANK(F470)),"Заполните строку",IF(OR(C470="Проверьте код",C470="Добавьте имя"),C470,IF(OR(NOT(ISNUMBER(A470)),NOT(ISNUMBER(F470)),F470&lt;0),"Проверьте дату и сумму",IF(NOT(OR(D470="Занятие",D470="Оплата",D470="Возврат",D470="План",D470="Отмена")),"Проверьте операцию",IF(AND(D470="Отмена",F470&lt;&gt;0),"Отмена: сумма 0","Готово"))))))</x:f>
      </x:c>
    </x:row>
    <x:row r="471" ht="24" customHeight="1">
      <x:c r="A471" s="20"/>
      <x:c r="B471" s="10"/>
      <x:c r="C471" s="12" t="str">
        <x:f>IF(B471="","",IF(COUNTIFS('Ученики'!$A$9:$A$58,B471)&lt;&gt;1,"Проверьте код",IF(VLOOKUP(B471,'Ученики'!$A$9:$B$58,2,FALSE)=0,"Добавьте имя",VLOOKUP(B471,'Ученики'!$A$9:$B$58,2,FALSE))))</x:f>
      </x:c>
      <x:c r="D471" s="10"/>
      <x:c r="E471" s="10"/>
      <x:c r="F471" s="16"/>
      <x:c r="G471" s="10"/>
      <x:c r="H471" s="12" t="str">
        <x:f>IF(COUNTA(A471:B471,D471:G471)=0,"",IF(OR(A471="",B471="",D471="",ISBLANK(F471)),"Заполните строку",IF(OR(C471="Проверьте код",C471="Добавьте имя"),C471,IF(OR(NOT(ISNUMBER(A471)),NOT(ISNUMBER(F471)),F471&lt;0),"Проверьте дату и сумму",IF(NOT(OR(D471="Занятие",D471="Оплата",D471="Возврат",D471="План",D471="Отмена")),"Проверьте операцию",IF(AND(D471="Отмена",F471&lt;&gt;0),"Отмена: сумма 0","Готово"))))))</x:f>
      </x:c>
    </x:row>
    <x:row r="472" ht="24" customHeight="1">
      <x:c r="A472" s="20"/>
      <x:c r="B472" s="10"/>
      <x:c r="C472" s="12" t="str">
        <x:f>IF(B472="","",IF(COUNTIFS('Ученики'!$A$9:$A$58,B472)&lt;&gt;1,"Проверьте код",IF(VLOOKUP(B472,'Ученики'!$A$9:$B$58,2,FALSE)=0,"Добавьте имя",VLOOKUP(B472,'Ученики'!$A$9:$B$58,2,FALSE))))</x:f>
      </x:c>
      <x:c r="D472" s="10"/>
      <x:c r="E472" s="10"/>
      <x:c r="F472" s="16"/>
      <x:c r="G472" s="10"/>
      <x:c r="H472" s="12" t="str">
        <x:f>IF(COUNTA(A472:B472,D472:G472)=0,"",IF(OR(A472="",B472="",D472="",ISBLANK(F472)),"Заполните строку",IF(OR(C472="Проверьте код",C472="Добавьте имя"),C472,IF(OR(NOT(ISNUMBER(A472)),NOT(ISNUMBER(F472)),F472&lt;0),"Проверьте дату и сумму",IF(NOT(OR(D472="Занятие",D472="Оплата",D472="Возврат",D472="План",D472="Отмена")),"Проверьте операцию",IF(AND(D472="Отмена",F472&lt;&gt;0),"Отмена: сумма 0","Готово"))))))</x:f>
      </x:c>
    </x:row>
    <x:row r="473" ht="24" customHeight="1">
      <x:c r="A473" s="20"/>
      <x:c r="B473" s="10"/>
      <x:c r="C473" s="12" t="str">
        <x:f>IF(B473="","",IF(COUNTIFS('Ученики'!$A$9:$A$58,B473)&lt;&gt;1,"Проверьте код",IF(VLOOKUP(B473,'Ученики'!$A$9:$B$58,2,FALSE)=0,"Добавьте имя",VLOOKUP(B473,'Ученики'!$A$9:$B$58,2,FALSE))))</x:f>
      </x:c>
      <x:c r="D473" s="10"/>
      <x:c r="E473" s="10"/>
      <x:c r="F473" s="16"/>
      <x:c r="G473" s="10"/>
      <x:c r="H473" s="12" t="str">
        <x:f>IF(COUNTA(A473:B473,D473:G473)=0,"",IF(OR(A473="",B473="",D473="",ISBLANK(F473)),"Заполните строку",IF(OR(C473="Проверьте код",C473="Добавьте имя"),C473,IF(OR(NOT(ISNUMBER(A473)),NOT(ISNUMBER(F473)),F473&lt;0),"Проверьте дату и сумму",IF(NOT(OR(D473="Занятие",D473="Оплата",D473="Возврат",D473="План",D473="Отмена")),"Проверьте операцию",IF(AND(D473="Отмена",F473&lt;&gt;0),"Отмена: сумма 0","Готово"))))))</x:f>
      </x:c>
    </x:row>
    <x:row r="474" ht="24" customHeight="1">
      <x:c r="A474" s="20"/>
      <x:c r="B474" s="10"/>
      <x:c r="C474" s="12" t="str">
        <x:f>IF(B474="","",IF(COUNTIFS('Ученики'!$A$9:$A$58,B474)&lt;&gt;1,"Проверьте код",IF(VLOOKUP(B474,'Ученики'!$A$9:$B$58,2,FALSE)=0,"Добавьте имя",VLOOKUP(B474,'Ученики'!$A$9:$B$58,2,FALSE))))</x:f>
      </x:c>
      <x:c r="D474" s="10"/>
      <x:c r="E474" s="10"/>
      <x:c r="F474" s="16"/>
      <x:c r="G474" s="10"/>
      <x:c r="H474" s="12" t="str">
        <x:f>IF(COUNTA(A474:B474,D474:G474)=0,"",IF(OR(A474="",B474="",D474="",ISBLANK(F474)),"Заполните строку",IF(OR(C474="Проверьте код",C474="Добавьте имя"),C474,IF(OR(NOT(ISNUMBER(A474)),NOT(ISNUMBER(F474)),F474&lt;0),"Проверьте дату и сумму",IF(NOT(OR(D474="Занятие",D474="Оплата",D474="Возврат",D474="План",D474="Отмена")),"Проверьте операцию",IF(AND(D474="Отмена",F474&lt;&gt;0),"Отмена: сумма 0","Готово"))))))</x:f>
      </x:c>
    </x:row>
    <x:row r="475" ht="24" customHeight="1">
      <x:c r="A475" s="20"/>
      <x:c r="B475" s="10"/>
      <x:c r="C475" s="12" t="str">
        <x:f>IF(B475="","",IF(COUNTIFS('Ученики'!$A$9:$A$58,B475)&lt;&gt;1,"Проверьте код",IF(VLOOKUP(B475,'Ученики'!$A$9:$B$58,2,FALSE)=0,"Добавьте имя",VLOOKUP(B475,'Ученики'!$A$9:$B$58,2,FALSE))))</x:f>
      </x:c>
      <x:c r="D475" s="10"/>
      <x:c r="E475" s="10"/>
      <x:c r="F475" s="16"/>
      <x:c r="G475" s="10"/>
      <x:c r="H475" s="12" t="str">
        <x:f>IF(COUNTA(A475:B475,D475:G475)=0,"",IF(OR(A475="",B475="",D475="",ISBLANK(F475)),"Заполните строку",IF(OR(C475="Проверьте код",C475="Добавьте имя"),C475,IF(OR(NOT(ISNUMBER(A475)),NOT(ISNUMBER(F475)),F475&lt;0),"Проверьте дату и сумму",IF(NOT(OR(D475="Занятие",D475="Оплата",D475="Возврат",D475="План",D475="Отмена")),"Проверьте операцию",IF(AND(D475="Отмена",F475&lt;&gt;0),"Отмена: сумма 0","Готово"))))))</x:f>
      </x:c>
    </x:row>
    <x:row r="476" ht="24" customHeight="1">
      <x:c r="A476" s="20"/>
      <x:c r="B476" s="10"/>
      <x:c r="C476" s="12" t="str">
        <x:f>IF(B476="","",IF(COUNTIFS('Ученики'!$A$9:$A$58,B476)&lt;&gt;1,"Проверьте код",IF(VLOOKUP(B476,'Ученики'!$A$9:$B$58,2,FALSE)=0,"Добавьте имя",VLOOKUP(B476,'Ученики'!$A$9:$B$58,2,FALSE))))</x:f>
      </x:c>
      <x:c r="D476" s="10"/>
      <x:c r="E476" s="10"/>
      <x:c r="F476" s="16"/>
      <x:c r="G476" s="10"/>
      <x:c r="H476" s="12" t="str">
        <x:f>IF(COUNTA(A476:B476,D476:G476)=0,"",IF(OR(A476="",B476="",D476="",ISBLANK(F476)),"Заполните строку",IF(OR(C476="Проверьте код",C476="Добавьте имя"),C476,IF(OR(NOT(ISNUMBER(A476)),NOT(ISNUMBER(F476)),F476&lt;0),"Проверьте дату и сумму",IF(NOT(OR(D476="Занятие",D476="Оплата",D476="Возврат",D476="План",D476="Отмена")),"Проверьте операцию",IF(AND(D476="Отмена",F476&lt;&gt;0),"Отмена: сумма 0","Готово"))))))</x:f>
      </x:c>
    </x:row>
    <x:row r="477" ht="24" customHeight="1">
      <x:c r="A477" s="20"/>
      <x:c r="B477" s="10"/>
      <x:c r="C477" s="12" t="str">
        <x:f>IF(B477="","",IF(COUNTIFS('Ученики'!$A$9:$A$58,B477)&lt;&gt;1,"Проверьте код",IF(VLOOKUP(B477,'Ученики'!$A$9:$B$58,2,FALSE)=0,"Добавьте имя",VLOOKUP(B477,'Ученики'!$A$9:$B$58,2,FALSE))))</x:f>
      </x:c>
      <x:c r="D477" s="10"/>
      <x:c r="E477" s="10"/>
      <x:c r="F477" s="16"/>
      <x:c r="G477" s="10"/>
      <x:c r="H477" s="12" t="str">
        <x:f>IF(COUNTA(A477:B477,D477:G477)=0,"",IF(OR(A477="",B477="",D477="",ISBLANK(F477)),"Заполните строку",IF(OR(C477="Проверьте код",C477="Добавьте имя"),C477,IF(OR(NOT(ISNUMBER(A477)),NOT(ISNUMBER(F477)),F477&lt;0),"Проверьте дату и сумму",IF(NOT(OR(D477="Занятие",D477="Оплата",D477="Возврат",D477="План",D477="Отмена")),"Проверьте операцию",IF(AND(D477="Отмена",F477&lt;&gt;0),"Отмена: сумма 0","Готово"))))))</x:f>
      </x:c>
    </x:row>
    <x:row r="478" ht="24" customHeight="1">
      <x:c r="A478" s="20"/>
      <x:c r="B478" s="10"/>
      <x:c r="C478" s="12" t="str">
        <x:f>IF(B478="","",IF(COUNTIFS('Ученики'!$A$9:$A$58,B478)&lt;&gt;1,"Проверьте код",IF(VLOOKUP(B478,'Ученики'!$A$9:$B$58,2,FALSE)=0,"Добавьте имя",VLOOKUP(B478,'Ученики'!$A$9:$B$58,2,FALSE))))</x:f>
      </x:c>
      <x:c r="D478" s="10"/>
      <x:c r="E478" s="10"/>
      <x:c r="F478" s="16"/>
      <x:c r="G478" s="10"/>
      <x:c r="H478" s="12" t="str">
        <x:f>IF(COUNTA(A478:B478,D478:G478)=0,"",IF(OR(A478="",B478="",D478="",ISBLANK(F478)),"Заполните строку",IF(OR(C478="Проверьте код",C478="Добавьте имя"),C478,IF(OR(NOT(ISNUMBER(A478)),NOT(ISNUMBER(F478)),F478&lt;0),"Проверьте дату и сумму",IF(NOT(OR(D478="Занятие",D478="Оплата",D478="Возврат",D478="План",D478="Отмена")),"Проверьте операцию",IF(AND(D478="Отмена",F478&lt;&gt;0),"Отмена: сумма 0","Готово"))))))</x:f>
      </x:c>
    </x:row>
    <x:row r="479" ht="24" customHeight="1">
      <x:c r="A479" s="20"/>
      <x:c r="B479" s="10"/>
      <x:c r="C479" s="12" t="str">
        <x:f>IF(B479="","",IF(COUNTIFS('Ученики'!$A$9:$A$58,B479)&lt;&gt;1,"Проверьте код",IF(VLOOKUP(B479,'Ученики'!$A$9:$B$58,2,FALSE)=0,"Добавьте имя",VLOOKUP(B479,'Ученики'!$A$9:$B$58,2,FALSE))))</x:f>
      </x:c>
      <x:c r="D479" s="10"/>
      <x:c r="E479" s="10"/>
      <x:c r="F479" s="16"/>
      <x:c r="G479" s="10"/>
      <x:c r="H479" s="12" t="str">
        <x:f>IF(COUNTA(A479:B479,D479:G479)=0,"",IF(OR(A479="",B479="",D479="",ISBLANK(F479)),"Заполните строку",IF(OR(C479="Проверьте код",C479="Добавьте имя"),C479,IF(OR(NOT(ISNUMBER(A479)),NOT(ISNUMBER(F479)),F479&lt;0),"Проверьте дату и сумму",IF(NOT(OR(D479="Занятие",D479="Оплата",D479="Возврат",D479="План",D479="Отмена")),"Проверьте операцию",IF(AND(D479="Отмена",F479&lt;&gt;0),"Отмена: сумма 0","Готово"))))))</x:f>
      </x:c>
    </x:row>
    <x:row r="480" ht="24" customHeight="1">
      <x:c r="A480" s="20"/>
      <x:c r="B480" s="10"/>
      <x:c r="C480" s="12" t="str">
        <x:f>IF(B480="","",IF(COUNTIFS('Ученики'!$A$9:$A$58,B480)&lt;&gt;1,"Проверьте код",IF(VLOOKUP(B480,'Ученики'!$A$9:$B$58,2,FALSE)=0,"Добавьте имя",VLOOKUP(B480,'Ученики'!$A$9:$B$58,2,FALSE))))</x:f>
      </x:c>
      <x:c r="D480" s="10"/>
      <x:c r="E480" s="10"/>
      <x:c r="F480" s="16"/>
      <x:c r="G480" s="10"/>
      <x:c r="H480" s="12" t="str">
        <x:f>IF(COUNTA(A480:B480,D480:G480)=0,"",IF(OR(A480="",B480="",D480="",ISBLANK(F480)),"Заполните строку",IF(OR(C480="Проверьте код",C480="Добавьте имя"),C480,IF(OR(NOT(ISNUMBER(A480)),NOT(ISNUMBER(F480)),F480&lt;0),"Проверьте дату и сумму",IF(NOT(OR(D480="Занятие",D480="Оплата",D480="Возврат",D480="План",D480="Отмена")),"Проверьте операцию",IF(AND(D480="Отмена",F480&lt;&gt;0),"Отмена: сумма 0","Готово"))))))</x:f>
      </x:c>
    </x:row>
    <x:row r="481" ht="24" customHeight="1">
      <x:c r="A481" s="20"/>
      <x:c r="B481" s="10"/>
      <x:c r="C481" s="12" t="str">
        <x:f>IF(B481="","",IF(COUNTIFS('Ученики'!$A$9:$A$58,B481)&lt;&gt;1,"Проверьте код",IF(VLOOKUP(B481,'Ученики'!$A$9:$B$58,2,FALSE)=0,"Добавьте имя",VLOOKUP(B481,'Ученики'!$A$9:$B$58,2,FALSE))))</x:f>
      </x:c>
      <x:c r="D481" s="10"/>
      <x:c r="E481" s="10"/>
      <x:c r="F481" s="16"/>
      <x:c r="G481" s="10"/>
      <x:c r="H481" s="12" t="str">
        <x:f>IF(COUNTA(A481:B481,D481:G481)=0,"",IF(OR(A481="",B481="",D481="",ISBLANK(F481)),"Заполните строку",IF(OR(C481="Проверьте код",C481="Добавьте имя"),C481,IF(OR(NOT(ISNUMBER(A481)),NOT(ISNUMBER(F481)),F481&lt;0),"Проверьте дату и сумму",IF(NOT(OR(D481="Занятие",D481="Оплата",D481="Возврат",D481="План",D481="Отмена")),"Проверьте операцию",IF(AND(D481="Отмена",F481&lt;&gt;0),"Отмена: сумма 0","Готово"))))))</x:f>
      </x:c>
    </x:row>
    <x:row r="482" ht="24" customHeight="1">
      <x:c r="A482" s="20"/>
      <x:c r="B482" s="10"/>
      <x:c r="C482" s="12" t="str">
        <x:f>IF(B482="","",IF(COUNTIFS('Ученики'!$A$9:$A$58,B482)&lt;&gt;1,"Проверьте код",IF(VLOOKUP(B482,'Ученики'!$A$9:$B$58,2,FALSE)=0,"Добавьте имя",VLOOKUP(B482,'Ученики'!$A$9:$B$58,2,FALSE))))</x:f>
      </x:c>
      <x:c r="D482" s="10"/>
      <x:c r="E482" s="10"/>
      <x:c r="F482" s="16"/>
      <x:c r="G482" s="10"/>
      <x:c r="H482" s="12" t="str">
        <x:f>IF(COUNTA(A482:B482,D482:G482)=0,"",IF(OR(A482="",B482="",D482="",ISBLANK(F482)),"Заполните строку",IF(OR(C482="Проверьте код",C482="Добавьте имя"),C482,IF(OR(NOT(ISNUMBER(A482)),NOT(ISNUMBER(F482)),F482&lt;0),"Проверьте дату и сумму",IF(NOT(OR(D482="Занятие",D482="Оплата",D482="Возврат",D482="План",D482="Отмена")),"Проверьте операцию",IF(AND(D482="Отмена",F482&lt;&gt;0),"Отмена: сумма 0","Готово"))))))</x:f>
      </x:c>
    </x:row>
    <x:row r="483" ht="24" customHeight="1">
      <x:c r="A483" s="20"/>
      <x:c r="B483" s="10"/>
      <x:c r="C483" s="12" t="str">
        <x:f>IF(B483="","",IF(COUNTIFS('Ученики'!$A$9:$A$58,B483)&lt;&gt;1,"Проверьте код",IF(VLOOKUP(B483,'Ученики'!$A$9:$B$58,2,FALSE)=0,"Добавьте имя",VLOOKUP(B483,'Ученики'!$A$9:$B$58,2,FALSE))))</x:f>
      </x:c>
      <x:c r="D483" s="10"/>
      <x:c r="E483" s="10"/>
      <x:c r="F483" s="16"/>
      <x:c r="G483" s="10"/>
      <x:c r="H483" s="12" t="str">
        <x:f>IF(COUNTA(A483:B483,D483:G483)=0,"",IF(OR(A483="",B483="",D483="",ISBLANK(F483)),"Заполните строку",IF(OR(C483="Проверьте код",C483="Добавьте имя"),C483,IF(OR(NOT(ISNUMBER(A483)),NOT(ISNUMBER(F483)),F483&lt;0),"Проверьте дату и сумму",IF(NOT(OR(D483="Занятие",D483="Оплата",D483="Возврат",D483="План",D483="Отмена")),"Проверьте операцию",IF(AND(D483="Отмена",F483&lt;&gt;0),"Отмена: сумма 0","Готово"))))))</x:f>
      </x:c>
    </x:row>
    <x:row r="484" ht="24" customHeight="1">
      <x:c r="A484" s="20"/>
      <x:c r="B484" s="10"/>
      <x:c r="C484" s="12" t="str">
        <x:f>IF(B484="","",IF(COUNTIFS('Ученики'!$A$9:$A$58,B484)&lt;&gt;1,"Проверьте код",IF(VLOOKUP(B484,'Ученики'!$A$9:$B$58,2,FALSE)=0,"Добавьте имя",VLOOKUP(B484,'Ученики'!$A$9:$B$58,2,FALSE))))</x:f>
      </x:c>
      <x:c r="D484" s="10"/>
      <x:c r="E484" s="10"/>
      <x:c r="F484" s="16"/>
      <x:c r="G484" s="10"/>
      <x:c r="H484" s="12" t="str">
        <x:f>IF(COUNTA(A484:B484,D484:G484)=0,"",IF(OR(A484="",B484="",D484="",ISBLANK(F484)),"Заполните строку",IF(OR(C484="Проверьте код",C484="Добавьте имя"),C484,IF(OR(NOT(ISNUMBER(A484)),NOT(ISNUMBER(F484)),F484&lt;0),"Проверьте дату и сумму",IF(NOT(OR(D484="Занятие",D484="Оплата",D484="Возврат",D484="План",D484="Отмена")),"Проверьте операцию",IF(AND(D484="Отмена",F484&lt;&gt;0),"Отмена: сумма 0","Готово"))))))</x:f>
      </x:c>
    </x:row>
    <x:row r="485" ht="24" customHeight="1">
      <x:c r="A485" s="20"/>
      <x:c r="B485" s="10"/>
      <x:c r="C485" s="12" t="str">
        <x:f>IF(B485="","",IF(COUNTIFS('Ученики'!$A$9:$A$58,B485)&lt;&gt;1,"Проверьте код",IF(VLOOKUP(B485,'Ученики'!$A$9:$B$58,2,FALSE)=0,"Добавьте имя",VLOOKUP(B485,'Ученики'!$A$9:$B$58,2,FALSE))))</x:f>
      </x:c>
      <x:c r="D485" s="10"/>
      <x:c r="E485" s="10"/>
      <x:c r="F485" s="16"/>
      <x:c r="G485" s="10"/>
      <x:c r="H485" s="12" t="str">
        <x:f>IF(COUNTA(A485:B485,D485:G485)=0,"",IF(OR(A485="",B485="",D485="",ISBLANK(F485)),"Заполните строку",IF(OR(C485="Проверьте код",C485="Добавьте имя"),C485,IF(OR(NOT(ISNUMBER(A485)),NOT(ISNUMBER(F485)),F485&lt;0),"Проверьте дату и сумму",IF(NOT(OR(D485="Занятие",D485="Оплата",D485="Возврат",D485="План",D485="Отмена")),"Проверьте операцию",IF(AND(D485="Отмена",F485&lt;&gt;0),"Отмена: сумма 0","Готово"))))))</x:f>
      </x:c>
    </x:row>
    <x:row r="486" ht="24" customHeight="1">
      <x:c r="A486" s="20"/>
      <x:c r="B486" s="10"/>
      <x:c r="C486" s="12" t="str">
        <x:f>IF(B486="","",IF(COUNTIFS('Ученики'!$A$9:$A$58,B486)&lt;&gt;1,"Проверьте код",IF(VLOOKUP(B486,'Ученики'!$A$9:$B$58,2,FALSE)=0,"Добавьте имя",VLOOKUP(B486,'Ученики'!$A$9:$B$58,2,FALSE))))</x:f>
      </x:c>
      <x:c r="D486" s="10"/>
      <x:c r="E486" s="10"/>
      <x:c r="F486" s="16"/>
      <x:c r="G486" s="10"/>
      <x:c r="H486" s="12" t="str">
        <x:f>IF(COUNTA(A486:B486,D486:G486)=0,"",IF(OR(A486="",B486="",D486="",ISBLANK(F486)),"Заполните строку",IF(OR(C486="Проверьте код",C486="Добавьте имя"),C486,IF(OR(NOT(ISNUMBER(A486)),NOT(ISNUMBER(F486)),F486&lt;0),"Проверьте дату и сумму",IF(NOT(OR(D486="Занятие",D486="Оплата",D486="Возврат",D486="План",D486="Отмена")),"Проверьте операцию",IF(AND(D486="Отмена",F486&lt;&gt;0),"Отмена: сумма 0","Готово"))))))</x:f>
      </x:c>
    </x:row>
    <x:row r="487" ht="24" customHeight="1">
      <x:c r="A487" s="20"/>
      <x:c r="B487" s="10"/>
      <x:c r="C487" s="12" t="str">
        <x:f>IF(B487="","",IF(COUNTIFS('Ученики'!$A$9:$A$58,B487)&lt;&gt;1,"Проверьте код",IF(VLOOKUP(B487,'Ученики'!$A$9:$B$58,2,FALSE)=0,"Добавьте имя",VLOOKUP(B487,'Ученики'!$A$9:$B$58,2,FALSE))))</x:f>
      </x:c>
      <x:c r="D487" s="10"/>
      <x:c r="E487" s="10"/>
      <x:c r="F487" s="16"/>
      <x:c r="G487" s="10"/>
      <x:c r="H487" s="12" t="str">
        <x:f>IF(COUNTA(A487:B487,D487:G487)=0,"",IF(OR(A487="",B487="",D487="",ISBLANK(F487)),"Заполните строку",IF(OR(C487="Проверьте код",C487="Добавьте имя"),C487,IF(OR(NOT(ISNUMBER(A487)),NOT(ISNUMBER(F487)),F487&lt;0),"Проверьте дату и сумму",IF(NOT(OR(D487="Занятие",D487="Оплата",D487="Возврат",D487="План",D487="Отмена")),"Проверьте операцию",IF(AND(D487="Отмена",F487&lt;&gt;0),"Отмена: сумма 0","Готово"))))))</x:f>
      </x:c>
    </x:row>
    <x:row r="488" ht="24" customHeight="1">
      <x:c r="A488" s="20"/>
      <x:c r="B488" s="10"/>
      <x:c r="C488" s="12" t="str">
        <x:f>IF(B488="","",IF(COUNTIFS('Ученики'!$A$9:$A$58,B488)&lt;&gt;1,"Проверьте код",IF(VLOOKUP(B488,'Ученики'!$A$9:$B$58,2,FALSE)=0,"Добавьте имя",VLOOKUP(B488,'Ученики'!$A$9:$B$58,2,FALSE))))</x:f>
      </x:c>
      <x:c r="D488" s="10"/>
      <x:c r="E488" s="10"/>
      <x:c r="F488" s="16"/>
      <x:c r="G488" s="10"/>
      <x:c r="H488" s="12" t="str">
        <x:f>IF(COUNTA(A488:B488,D488:G488)=0,"",IF(OR(A488="",B488="",D488="",ISBLANK(F488)),"Заполните строку",IF(OR(C488="Проверьте код",C488="Добавьте имя"),C488,IF(OR(NOT(ISNUMBER(A488)),NOT(ISNUMBER(F488)),F488&lt;0),"Проверьте дату и сумму",IF(NOT(OR(D488="Занятие",D488="Оплата",D488="Возврат",D488="План",D488="Отмена")),"Проверьте операцию",IF(AND(D488="Отмена",F488&lt;&gt;0),"Отмена: сумма 0","Готово"))))))</x:f>
      </x:c>
    </x:row>
    <x:row r="489" ht="24" customHeight="1">
      <x:c r="A489" s="20"/>
      <x:c r="B489" s="10"/>
      <x:c r="C489" s="12" t="str">
        <x:f>IF(B489="","",IF(COUNTIFS('Ученики'!$A$9:$A$58,B489)&lt;&gt;1,"Проверьте код",IF(VLOOKUP(B489,'Ученики'!$A$9:$B$58,2,FALSE)=0,"Добавьте имя",VLOOKUP(B489,'Ученики'!$A$9:$B$58,2,FALSE))))</x:f>
      </x:c>
      <x:c r="D489" s="10"/>
      <x:c r="E489" s="10"/>
      <x:c r="F489" s="16"/>
      <x:c r="G489" s="10"/>
      <x:c r="H489" s="12" t="str">
        <x:f>IF(COUNTA(A489:B489,D489:G489)=0,"",IF(OR(A489="",B489="",D489="",ISBLANK(F489)),"Заполните строку",IF(OR(C489="Проверьте код",C489="Добавьте имя"),C489,IF(OR(NOT(ISNUMBER(A489)),NOT(ISNUMBER(F489)),F489&lt;0),"Проверьте дату и сумму",IF(NOT(OR(D489="Занятие",D489="Оплата",D489="Возврат",D489="План",D489="Отмена")),"Проверьте операцию",IF(AND(D489="Отмена",F489&lt;&gt;0),"Отмена: сумма 0","Готово"))))))</x:f>
      </x:c>
    </x:row>
    <x:row r="490" ht="24" customHeight="1">
      <x:c r="A490" s="20"/>
      <x:c r="B490" s="10"/>
      <x:c r="C490" s="12" t="str">
        <x:f>IF(B490="","",IF(COUNTIFS('Ученики'!$A$9:$A$58,B490)&lt;&gt;1,"Проверьте код",IF(VLOOKUP(B490,'Ученики'!$A$9:$B$58,2,FALSE)=0,"Добавьте имя",VLOOKUP(B490,'Ученики'!$A$9:$B$58,2,FALSE))))</x:f>
      </x:c>
      <x:c r="D490" s="10"/>
      <x:c r="E490" s="10"/>
      <x:c r="F490" s="16"/>
      <x:c r="G490" s="10"/>
      <x:c r="H490" s="12" t="str">
        <x:f>IF(COUNTA(A490:B490,D490:G490)=0,"",IF(OR(A490="",B490="",D490="",ISBLANK(F490)),"Заполните строку",IF(OR(C490="Проверьте код",C490="Добавьте имя"),C490,IF(OR(NOT(ISNUMBER(A490)),NOT(ISNUMBER(F490)),F490&lt;0),"Проверьте дату и сумму",IF(NOT(OR(D490="Занятие",D490="Оплата",D490="Возврат",D490="План",D490="Отмена")),"Проверьте операцию",IF(AND(D490="Отмена",F490&lt;&gt;0),"Отмена: сумма 0","Готово"))))))</x:f>
      </x:c>
    </x:row>
    <x:row r="491" ht="24" customHeight="1">
      <x:c r="A491" s="20"/>
      <x:c r="B491" s="10"/>
      <x:c r="C491" s="12" t="str">
        <x:f>IF(B491="","",IF(COUNTIFS('Ученики'!$A$9:$A$58,B491)&lt;&gt;1,"Проверьте код",IF(VLOOKUP(B491,'Ученики'!$A$9:$B$58,2,FALSE)=0,"Добавьте имя",VLOOKUP(B491,'Ученики'!$A$9:$B$58,2,FALSE))))</x:f>
      </x:c>
      <x:c r="D491" s="10"/>
      <x:c r="E491" s="10"/>
      <x:c r="F491" s="16"/>
      <x:c r="G491" s="10"/>
      <x:c r="H491" s="12" t="str">
        <x:f>IF(COUNTA(A491:B491,D491:G491)=0,"",IF(OR(A491="",B491="",D491="",ISBLANK(F491)),"Заполните строку",IF(OR(C491="Проверьте код",C491="Добавьте имя"),C491,IF(OR(NOT(ISNUMBER(A491)),NOT(ISNUMBER(F491)),F491&lt;0),"Проверьте дату и сумму",IF(NOT(OR(D491="Занятие",D491="Оплата",D491="Возврат",D491="План",D491="Отмена")),"Проверьте операцию",IF(AND(D491="Отмена",F491&lt;&gt;0),"Отмена: сумма 0","Готово"))))))</x:f>
      </x:c>
    </x:row>
    <x:row r="492" ht="24" customHeight="1">
      <x:c r="A492" s="20"/>
      <x:c r="B492" s="10"/>
      <x:c r="C492" s="12" t="str">
        <x:f>IF(B492="","",IF(COUNTIFS('Ученики'!$A$9:$A$58,B492)&lt;&gt;1,"Проверьте код",IF(VLOOKUP(B492,'Ученики'!$A$9:$B$58,2,FALSE)=0,"Добавьте имя",VLOOKUP(B492,'Ученики'!$A$9:$B$58,2,FALSE))))</x:f>
      </x:c>
      <x:c r="D492" s="10"/>
      <x:c r="E492" s="10"/>
      <x:c r="F492" s="16"/>
      <x:c r="G492" s="10"/>
      <x:c r="H492" s="12" t="str">
        <x:f>IF(COUNTA(A492:B492,D492:G492)=0,"",IF(OR(A492="",B492="",D492="",ISBLANK(F492)),"Заполните строку",IF(OR(C492="Проверьте код",C492="Добавьте имя"),C492,IF(OR(NOT(ISNUMBER(A492)),NOT(ISNUMBER(F492)),F492&lt;0),"Проверьте дату и сумму",IF(NOT(OR(D492="Занятие",D492="Оплата",D492="Возврат",D492="План",D492="Отмена")),"Проверьте операцию",IF(AND(D492="Отмена",F492&lt;&gt;0),"Отмена: сумма 0","Готово"))))))</x:f>
      </x:c>
    </x:row>
    <x:row r="493" ht="24" customHeight="1">
      <x:c r="A493" s="20"/>
      <x:c r="B493" s="10"/>
      <x:c r="C493" s="12" t="str">
        <x:f>IF(B493="","",IF(COUNTIFS('Ученики'!$A$9:$A$58,B493)&lt;&gt;1,"Проверьте код",IF(VLOOKUP(B493,'Ученики'!$A$9:$B$58,2,FALSE)=0,"Добавьте имя",VLOOKUP(B493,'Ученики'!$A$9:$B$58,2,FALSE))))</x:f>
      </x:c>
      <x:c r="D493" s="10"/>
      <x:c r="E493" s="10"/>
      <x:c r="F493" s="16"/>
      <x:c r="G493" s="10"/>
      <x:c r="H493" s="12" t="str">
        <x:f>IF(COUNTA(A493:B493,D493:G493)=0,"",IF(OR(A493="",B493="",D493="",ISBLANK(F493)),"Заполните строку",IF(OR(C493="Проверьте код",C493="Добавьте имя"),C493,IF(OR(NOT(ISNUMBER(A493)),NOT(ISNUMBER(F493)),F493&lt;0),"Проверьте дату и сумму",IF(NOT(OR(D493="Занятие",D493="Оплата",D493="Возврат",D493="План",D493="Отмена")),"Проверьте операцию",IF(AND(D493="Отмена",F493&lt;&gt;0),"Отмена: сумма 0","Готово"))))))</x:f>
      </x:c>
    </x:row>
    <x:row r="494" ht="24" customHeight="1">
      <x:c r="A494" s="20"/>
      <x:c r="B494" s="10"/>
      <x:c r="C494" s="12" t="str">
        <x:f>IF(B494="","",IF(COUNTIFS('Ученики'!$A$9:$A$58,B494)&lt;&gt;1,"Проверьте код",IF(VLOOKUP(B494,'Ученики'!$A$9:$B$58,2,FALSE)=0,"Добавьте имя",VLOOKUP(B494,'Ученики'!$A$9:$B$58,2,FALSE))))</x:f>
      </x:c>
      <x:c r="D494" s="10"/>
      <x:c r="E494" s="10"/>
      <x:c r="F494" s="16"/>
      <x:c r="G494" s="10"/>
      <x:c r="H494" s="12" t="str">
        <x:f>IF(COUNTA(A494:B494,D494:G494)=0,"",IF(OR(A494="",B494="",D494="",ISBLANK(F494)),"Заполните строку",IF(OR(C494="Проверьте код",C494="Добавьте имя"),C494,IF(OR(NOT(ISNUMBER(A494)),NOT(ISNUMBER(F494)),F494&lt;0),"Проверьте дату и сумму",IF(NOT(OR(D494="Занятие",D494="Оплата",D494="Возврат",D494="План",D494="Отмена")),"Проверьте операцию",IF(AND(D494="Отмена",F494&lt;&gt;0),"Отмена: сумма 0","Готово"))))))</x:f>
      </x:c>
    </x:row>
    <x:row r="495" ht="24" customHeight="1">
      <x:c r="A495" s="20"/>
      <x:c r="B495" s="10"/>
      <x:c r="C495" s="12" t="str">
        <x:f>IF(B495="","",IF(COUNTIFS('Ученики'!$A$9:$A$58,B495)&lt;&gt;1,"Проверьте код",IF(VLOOKUP(B495,'Ученики'!$A$9:$B$58,2,FALSE)=0,"Добавьте имя",VLOOKUP(B495,'Ученики'!$A$9:$B$58,2,FALSE))))</x:f>
      </x:c>
      <x:c r="D495" s="10"/>
      <x:c r="E495" s="10"/>
      <x:c r="F495" s="16"/>
      <x:c r="G495" s="10"/>
      <x:c r="H495" s="12" t="str">
        <x:f>IF(COUNTA(A495:B495,D495:G495)=0,"",IF(OR(A495="",B495="",D495="",ISBLANK(F495)),"Заполните строку",IF(OR(C495="Проверьте код",C495="Добавьте имя"),C495,IF(OR(NOT(ISNUMBER(A495)),NOT(ISNUMBER(F495)),F495&lt;0),"Проверьте дату и сумму",IF(NOT(OR(D495="Занятие",D495="Оплата",D495="Возврат",D495="План",D495="Отмена")),"Проверьте операцию",IF(AND(D495="Отмена",F495&lt;&gt;0),"Отмена: сумма 0","Готово"))))))</x:f>
      </x:c>
    </x:row>
    <x:row r="496" ht="24" customHeight="1">
      <x:c r="A496" s="20"/>
      <x:c r="B496" s="10"/>
      <x:c r="C496" s="12" t="str">
        <x:f>IF(B496="","",IF(COUNTIFS('Ученики'!$A$9:$A$58,B496)&lt;&gt;1,"Проверьте код",IF(VLOOKUP(B496,'Ученики'!$A$9:$B$58,2,FALSE)=0,"Добавьте имя",VLOOKUP(B496,'Ученики'!$A$9:$B$58,2,FALSE))))</x:f>
      </x:c>
      <x:c r="D496" s="10"/>
      <x:c r="E496" s="10"/>
      <x:c r="F496" s="16"/>
      <x:c r="G496" s="10"/>
      <x:c r="H496" s="12" t="str">
        <x:f>IF(COUNTA(A496:B496,D496:G496)=0,"",IF(OR(A496="",B496="",D496="",ISBLANK(F496)),"Заполните строку",IF(OR(C496="Проверьте код",C496="Добавьте имя"),C496,IF(OR(NOT(ISNUMBER(A496)),NOT(ISNUMBER(F496)),F496&lt;0),"Проверьте дату и сумму",IF(NOT(OR(D496="Занятие",D496="Оплата",D496="Возврат",D496="План",D496="Отмена")),"Проверьте операцию",IF(AND(D496="Отмена",F496&lt;&gt;0),"Отмена: сумма 0","Готово"))))))</x:f>
      </x:c>
    </x:row>
    <x:row r="497" ht="24" customHeight="1">
      <x:c r="A497" s="20"/>
      <x:c r="B497" s="10"/>
      <x:c r="C497" s="12" t="str">
        <x:f>IF(B497="","",IF(COUNTIFS('Ученики'!$A$9:$A$58,B497)&lt;&gt;1,"Проверьте код",IF(VLOOKUP(B497,'Ученики'!$A$9:$B$58,2,FALSE)=0,"Добавьте имя",VLOOKUP(B497,'Ученики'!$A$9:$B$58,2,FALSE))))</x:f>
      </x:c>
      <x:c r="D497" s="10"/>
      <x:c r="E497" s="10"/>
      <x:c r="F497" s="16"/>
      <x:c r="G497" s="10"/>
      <x:c r="H497" s="12" t="str">
        <x:f>IF(COUNTA(A497:B497,D497:G497)=0,"",IF(OR(A497="",B497="",D497="",ISBLANK(F497)),"Заполните строку",IF(OR(C497="Проверьте код",C497="Добавьте имя"),C497,IF(OR(NOT(ISNUMBER(A497)),NOT(ISNUMBER(F497)),F497&lt;0),"Проверьте дату и сумму",IF(NOT(OR(D497="Занятие",D497="Оплата",D497="Возврат",D497="План",D497="Отмена")),"Проверьте операцию",IF(AND(D497="Отмена",F497&lt;&gt;0),"Отмена: сумма 0","Готово"))))))</x:f>
      </x:c>
    </x:row>
    <x:row r="498" ht="24" customHeight="1">
      <x:c r="A498" s="20"/>
      <x:c r="B498" s="10"/>
      <x:c r="C498" s="12" t="str">
        <x:f>IF(B498="","",IF(COUNTIFS('Ученики'!$A$9:$A$58,B498)&lt;&gt;1,"Проверьте код",IF(VLOOKUP(B498,'Ученики'!$A$9:$B$58,2,FALSE)=0,"Добавьте имя",VLOOKUP(B498,'Ученики'!$A$9:$B$58,2,FALSE))))</x:f>
      </x:c>
      <x:c r="D498" s="10"/>
      <x:c r="E498" s="10"/>
      <x:c r="F498" s="16"/>
      <x:c r="G498" s="10"/>
      <x:c r="H498" s="12" t="str">
        <x:f>IF(COUNTA(A498:B498,D498:G498)=0,"",IF(OR(A498="",B498="",D498="",ISBLANK(F498)),"Заполните строку",IF(OR(C498="Проверьте код",C498="Добавьте имя"),C498,IF(OR(NOT(ISNUMBER(A498)),NOT(ISNUMBER(F498)),F498&lt;0),"Проверьте дату и сумму",IF(NOT(OR(D498="Занятие",D498="Оплата",D498="Возврат",D498="План",D498="Отмена")),"Проверьте операцию",IF(AND(D498="Отмена",F498&lt;&gt;0),"Отмена: сумма 0","Готово"))))))</x:f>
      </x:c>
    </x:row>
    <x:row r="499" ht="24" customHeight="1">
      <x:c r="A499" s="20"/>
      <x:c r="B499" s="10"/>
      <x:c r="C499" s="12" t="str">
        <x:f>IF(B499="","",IF(COUNTIFS('Ученики'!$A$9:$A$58,B499)&lt;&gt;1,"Проверьте код",IF(VLOOKUP(B499,'Ученики'!$A$9:$B$58,2,FALSE)=0,"Добавьте имя",VLOOKUP(B499,'Ученики'!$A$9:$B$58,2,FALSE))))</x:f>
      </x:c>
      <x:c r="D499" s="10"/>
      <x:c r="E499" s="10"/>
      <x:c r="F499" s="16"/>
      <x:c r="G499" s="10"/>
      <x:c r="H499" s="12" t="str">
        <x:f>IF(COUNTA(A499:B499,D499:G499)=0,"",IF(OR(A499="",B499="",D499="",ISBLANK(F499)),"Заполните строку",IF(OR(C499="Проверьте код",C499="Добавьте имя"),C499,IF(OR(NOT(ISNUMBER(A499)),NOT(ISNUMBER(F499)),F499&lt;0),"Проверьте дату и сумму",IF(NOT(OR(D499="Занятие",D499="Оплата",D499="Возврат",D499="План",D499="Отмена")),"Проверьте операцию",IF(AND(D499="Отмена",F499&lt;&gt;0),"Отмена: сумма 0","Готово"))))))</x:f>
      </x:c>
    </x:row>
    <x:row r="500" ht="24" customHeight="1">
      <x:c r="A500" s="20"/>
      <x:c r="B500" s="10"/>
      <x:c r="C500" s="12" t="str">
        <x:f>IF(B500="","",IF(COUNTIFS('Ученики'!$A$9:$A$58,B500)&lt;&gt;1,"Проверьте код",IF(VLOOKUP(B500,'Ученики'!$A$9:$B$58,2,FALSE)=0,"Добавьте имя",VLOOKUP(B500,'Ученики'!$A$9:$B$58,2,FALSE))))</x:f>
      </x:c>
      <x:c r="D500" s="10"/>
      <x:c r="E500" s="10"/>
      <x:c r="F500" s="16"/>
      <x:c r="G500" s="10"/>
      <x:c r="H500" s="12" t="str">
        <x:f>IF(COUNTA(A500:B500,D500:G500)=0,"",IF(OR(A500="",B500="",D500="",ISBLANK(F500)),"Заполните строку",IF(OR(C500="Проверьте код",C500="Добавьте имя"),C500,IF(OR(NOT(ISNUMBER(A500)),NOT(ISNUMBER(F500)),F500&lt;0),"Проверьте дату и сумму",IF(NOT(OR(D500="Занятие",D500="Оплата",D500="Возврат",D500="План",D500="Отмена")),"Проверьте операцию",IF(AND(D500="Отмена",F500&lt;&gt;0),"Отмена: сумма 0","Готово"))))))</x:f>
      </x:c>
    </x:row>
    <x:row r="501" ht="24" customHeight="1">
      <x:c r="A501" s="20"/>
      <x:c r="B501" s="10"/>
      <x:c r="C501" s="12" t="str">
        <x:f>IF(B501="","",IF(COUNTIFS('Ученики'!$A$9:$A$58,B501)&lt;&gt;1,"Проверьте код",IF(VLOOKUP(B501,'Ученики'!$A$9:$B$58,2,FALSE)=0,"Добавьте имя",VLOOKUP(B501,'Ученики'!$A$9:$B$58,2,FALSE))))</x:f>
      </x:c>
      <x:c r="D501" s="10"/>
      <x:c r="E501" s="10"/>
      <x:c r="F501" s="16"/>
      <x:c r="G501" s="10"/>
      <x:c r="H501" s="12" t="str">
        <x:f>IF(COUNTA(A501:B501,D501:G501)=0,"",IF(OR(A501="",B501="",D501="",ISBLANK(F501)),"Заполните строку",IF(OR(C501="Проверьте код",C501="Добавьте имя"),C501,IF(OR(NOT(ISNUMBER(A501)),NOT(ISNUMBER(F501)),F501&lt;0),"Проверьте дату и сумму",IF(NOT(OR(D501="Занятие",D501="Оплата",D501="Возврат",D501="План",D501="Отмена")),"Проверьте операцию",IF(AND(D501="Отмена",F501&lt;&gt;0),"Отмена: сумма 0","Готово"))))))</x:f>
      </x:c>
    </x:row>
    <x:row r="502" ht="24" customHeight="1">
      <x:c r="A502" s="20"/>
      <x:c r="B502" s="10"/>
      <x:c r="C502" s="12" t="str">
        <x:f>IF(B502="","",IF(COUNTIFS('Ученики'!$A$9:$A$58,B502)&lt;&gt;1,"Проверьте код",IF(VLOOKUP(B502,'Ученики'!$A$9:$B$58,2,FALSE)=0,"Добавьте имя",VLOOKUP(B502,'Ученики'!$A$9:$B$58,2,FALSE))))</x:f>
      </x:c>
      <x:c r="D502" s="10"/>
      <x:c r="E502" s="10"/>
      <x:c r="F502" s="16"/>
      <x:c r="G502" s="10"/>
      <x:c r="H502" s="12" t="str">
        <x:f>IF(COUNTA(A502:B502,D502:G502)=0,"",IF(OR(A502="",B502="",D502="",ISBLANK(F502)),"Заполните строку",IF(OR(C502="Проверьте код",C502="Добавьте имя"),C502,IF(OR(NOT(ISNUMBER(A502)),NOT(ISNUMBER(F502)),F502&lt;0),"Проверьте дату и сумму",IF(NOT(OR(D502="Занятие",D502="Оплата",D502="Возврат",D502="План",D502="Отмена")),"Проверьте операцию",IF(AND(D502="Отмена",F502&lt;&gt;0),"Отмена: сумма 0","Готово"))))))</x:f>
      </x:c>
    </x:row>
    <x:row r="503" ht="24" customHeight="1">
      <x:c r="A503" s="20"/>
      <x:c r="B503" s="10"/>
      <x:c r="C503" s="12" t="str">
        <x:f>IF(B503="","",IF(COUNTIFS('Ученики'!$A$9:$A$58,B503)&lt;&gt;1,"Проверьте код",IF(VLOOKUP(B503,'Ученики'!$A$9:$B$58,2,FALSE)=0,"Добавьте имя",VLOOKUP(B503,'Ученики'!$A$9:$B$58,2,FALSE))))</x:f>
      </x:c>
      <x:c r="D503" s="10"/>
      <x:c r="E503" s="10"/>
      <x:c r="F503" s="16"/>
      <x:c r="G503" s="10"/>
      <x:c r="H503" s="12" t="str">
        <x:f>IF(COUNTA(A503:B503,D503:G503)=0,"",IF(OR(A503="",B503="",D503="",ISBLANK(F503)),"Заполните строку",IF(OR(C503="Проверьте код",C503="Добавьте имя"),C503,IF(OR(NOT(ISNUMBER(A503)),NOT(ISNUMBER(F503)),F503&lt;0),"Проверьте дату и сумму",IF(NOT(OR(D503="Занятие",D503="Оплата",D503="Возврат",D503="План",D503="Отмена")),"Проверьте операцию",IF(AND(D503="Отмена",F503&lt;&gt;0),"Отмена: сумма 0","Готово"))))))</x:f>
      </x:c>
    </x:row>
    <x:row r="504" ht="24" customHeight="1">
      <x:c r="A504" s="20"/>
      <x:c r="B504" s="10"/>
      <x:c r="C504" s="12" t="str">
        <x:f>IF(B504="","",IF(COUNTIFS('Ученики'!$A$9:$A$58,B504)&lt;&gt;1,"Проверьте код",IF(VLOOKUP(B504,'Ученики'!$A$9:$B$58,2,FALSE)=0,"Добавьте имя",VLOOKUP(B504,'Ученики'!$A$9:$B$58,2,FALSE))))</x:f>
      </x:c>
      <x:c r="D504" s="10"/>
      <x:c r="E504" s="10"/>
      <x:c r="F504" s="16"/>
      <x:c r="G504" s="10"/>
      <x:c r="H504" s="12" t="str">
        <x:f>IF(COUNTA(A504:B504,D504:G504)=0,"",IF(OR(A504="",B504="",D504="",ISBLANK(F504)),"Заполните строку",IF(OR(C504="Проверьте код",C504="Добавьте имя"),C504,IF(OR(NOT(ISNUMBER(A504)),NOT(ISNUMBER(F504)),F504&lt;0),"Проверьте дату и сумму",IF(NOT(OR(D504="Занятие",D504="Оплата",D504="Возврат",D504="План",D504="Отмена")),"Проверьте операцию",IF(AND(D504="Отмена",F504&lt;&gt;0),"Отмена: сумма 0","Готово"))))))</x:f>
      </x:c>
    </x:row>
    <x:row r="505" ht="24" customHeight="1">
      <x:c r="A505" s="20"/>
      <x:c r="B505" s="10"/>
      <x:c r="C505" s="12" t="str">
        <x:f>IF(B505="","",IF(COUNTIFS('Ученики'!$A$9:$A$58,B505)&lt;&gt;1,"Проверьте код",IF(VLOOKUP(B505,'Ученики'!$A$9:$B$58,2,FALSE)=0,"Добавьте имя",VLOOKUP(B505,'Ученики'!$A$9:$B$58,2,FALSE))))</x:f>
      </x:c>
      <x:c r="D505" s="10"/>
      <x:c r="E505" s="10"/>
      <x:c r="F505" s="16"/>
      <x:c r="G505" s="10"/>
      <x:c r="H505" s="12" t="str">
        <x:f>IF(COUNTA(A505:B505,D505:G505)=0,"",IF(OR(A505="",B505="",D505="",ISBLANK(F505)),"Заполните строку",IF(OR(C505="Проверьте код",C505="Добавьте имя"),C505,IF(OR(NOT(ISNUMBER(A505)),NOT(ISNUMBER(F505)),F505&lt;0),"Проверьте дату и сумму",IF(NOT(OR(D505="Занятие",D505="Оплата",D505="Возврат",D505="План",D505="Отмена")),"Проверьте операцию",IF(AND(D505="Отмена",F505&lt;&gt;0),"Отмена: сумма 0","Готово"))))))</x:f>
      </x:c>
    </x:row>
    <x:row r="506" ht="24" customHeight="1">
      <x:c r="A506" s="20"/>
      <x:c r="B506" s="10"/>
      <x:c r="C506" s="12" t="str">
        <x:f>IF(B506="","",IF(COUNTIFS('Ученики'!$A$9:$A$58,B506)&lt;&gt;1,"Проверьте код",IF(VLOOKUP(B506,'Ученики'!$A$9:$B$58,2,FALSE)=0,"Добавьте имя",VLOOKUP(B506,'Ученики'!$A$9:$B$58,2,FALSE))))</x:f>
      </x:c>
      <x:c r="D506" s="10"/>
      <x:c r="E506" s="10"/>
      <x:c r="F506" s="16"/>
      <x:c r="G506" s="10"/>
      <x:c r="H506" s="12" t="str">
        <x:f>IF(COUNTA(A506:B506,D506:G506)=0,"",IF(OR(A506="",B506="",D506="",ISBLANK(F506)),"Заполните строку",IF(OR(C506="Проверьте код",C506="Добавьте имя"),C506,IF(OR(NOT(ISNUMBER(A506)),NOT(ISNUMBER(F506)),F506&lt;0),"Проверьте дату и сумму",IF(NOT(OR(D506="Занятие",D506="Оплата",D506="Возврат",D506="План",D506="Отмена")),"Проверьте операцию",IF(AND(D506="Отмена",F506&lt;&gt;0),"Отмена: сумма 0","Готово"))))))</x:f>
      </x:c>
    </x:row>
    <x:row r="507" ht="24" customHeight="1">
      <x:c r="A507" s="20"/>
      <x:c r="B507" s="10"/>
      <x:c r="C507" s="12" t="str">
        <x:f>IF(B507="","",IF(COUNTIFS('Ученики'!$A$9:$A$58,B507)&lt;&gt;1,"Проверьте код",IF(VLOOKUP(B507,'Ученики'!$A$9:$B$58,2,FALSE)=0,"Добавьте имя",VLOOKUP(B507,'Ученики'!$A$9:$B$58,2,FALSE))))</x:f>
      </x:c>
      <x:c r="D507" s="10"/>
      <x:c r="E507" s="10"/>
      <x:c r="F507" s="16"/>
      <x:c r="G507" s="10"/>
      <x:c r="H507" s="12" t="str">
        <x:f>IF(COUNTA(A507:B507,D507:G507)=0,"",IF(OR(A507="",B507="",D507="",ISBLANK(F507)),"Заполните строку",IF(OR(C507="Проверьте код",C507="Добавьте имя"),C507,IF(OR(NOT(ISNUMBER(A507)),NOT(ISNUMBER(F507)),F507&lt;0),"Проверьте дату и сумму",IF(NOT(OR(D507="Занятие",D507="Оплата",D507="Возврат",D507="План",D507="Отмена")),"Проверьте операцию",IF(AND(D507="Отмена",F507&lt;&gt;0),"Отмена: сумма 0","Готово"))))))</x:f>
      </x:c>
    </x:row>
    <x:row r="508" ht="24" customHeight="1">
      <x:c r="A508" s="20"/>
      <x:c r="B508" s="10"/>
      <x:c r="C508" s="12" t="str">
        <x:f>IF(B508="","",IF(COUNTIFS('Ученики'!$A$9:$A$58,B508)&lt;&gt;1,"Проверьте код",IF(VLOOKUP(B508,'Ученики'!$A$9:$B$58,2,FALSE)=0,"Добавьте имя",VLOOKUP(B508,'Ученики'!$A$9:$B$58,2,FALSE))))</x:f>
      </x:c>
      <x:c r="D508" s="10"/>
      <x:c r="E508" s="10"/>
      <x:c r="F508" s="16"/>
      <x:c r="G508" s="10"/>
      <x:c r="H508" s="12" t="str">
        <x:f>IF(COUNTA(A508:B508,D508:G508)=0,"",IF(OR(A508="",B508="",D508="",ISBLANK(F508)),"Заполните строку",IF(OR(C508="Проверьте код",C508="Добавьте имя"),C508,IF(OR(NOT(ISNUMBER(A508)),NOT(ISNUMBER(F508)),F508&lt;0),"Проверьте дату и сумму",IF(NOT(OR(D508="Занятие",D508="Оплата",D508="Возврат",D508="План",D508="Отмена")),"Проверьте операцию",IF(AND(D508="Отмена",F508&lt;&gt;0),"Отмена: сумма 0","Готово"))))))</x:f>
      </x:c>
    </x:row>
    <x:row r="509" ht="24" customHeight="1">
      <x:c r="A509" s="20"/>
      <x:c r="B509" s="10"/>
      <x:c r="C509" s="12" t="str">
        <x:f>IF(B509="","",IF(COUNTIFS('Ученики'!$A$9:$A$58,B509)&lt;&gt;1,"Проверьте код",IF(VLOOKUP(B509,'Ученики'!$A$9:$B$58,2,FALSE)=0,"Добавьте имя",VLOOKUP(B509,'Ученики'!$A$9:$B$58,2,FALSE))))</x:f>
      </x:c>
      <x:c r="D509" s="10"/>
      <x:c r="E509" s="10"/>
      <x:c r="F509" s="16"/>
      <x:c r="G509" s="10"/>
      <x:c r="H509" s="12" t="str">
        <x:f>IF(COUNTA(A509:B509,D509:G509)=0,"",IF(OR(A509="",B509="",D509="",ISBLANK(F509)),"Заполните строку",IF(OR(C509="Проверьте код",C509="Добавьте имя"),C509,IF(OR(NOT(ISNUMBER(A509)),NOT(ISNUMBER(F509)),F509&lt;0),"Проверьте дату и сумму",IF(NOT(OR(D509="Занятие",D509="Оплата",D509="Возврат",D509="План",D509="Отмена")),"Проверьте операцию",IF(AND(D509="Отмена",F509&lt;&gt;0),"Отмена: сумма 0","Готово"))))))</x:f>
      </x:c>
    </x:row>
    <x:row r="510" ht="24" customHeight="1">
      <x:c r="A510" s="20"/>
      <x:c r="B510" s="10"/>
      <x:c r="C510" s="12" t="str">
        <x:f>IF(B510="","",IF(COUNTIFS('Ученики'!$A$9:$A$58,B510)&lt;&gt;1,"Проверьте код",IF(VLOOKUP(B510,'Ученики'!$A$9:$B$58,2,FALSE)=0,"Добавьте имя",VLOOKUP(B510,'Ученики'!$A$9:$B$58,2,FALSE))))</x:f>
      </x:c>
      <x:c r="D510" s="10"/>
      <x:c r="E510" s="10"/>
      <x:c r="F510" s="16"/>
      <x:c r="G510" s="10"/>
      <x:c r="H510" s="12" t="str">
        <x:f>IF(COUNTA(A510:B510,D510:G510)=0,"",IF(OR(A510="",B510="",D510="",ISBLANK(F510)),"Заполните строку",IF(OR(C510="Проверьте код",C510="Добавьте имя"),C510,IF(OR(NOT(ISNUMBER(A510)),NOT(ISNUMBER(F510)),F510&lt;0),"Проверьте дату и сумму",IF(NOT(OR(D510="Занятие",D510="Оплата",D510="Возврат",D510="План",D510="Отмена")),"Проверьте операцию",IF(AND(D510="Отмена",F510&lt;&gt;0),"Отмена: сумма 0","Готово"))))))</x:f>
      </x:c>
    </x:row>
    <x:row r="511" ht="24" customHeight="1">
      <x:c r="A511" s="20"/>
      <x:c r="B511" s="10"/>
      <x:c r="C511" s="12" t="str">
        <x:f>IF(B511="","",IF(COUNTIFS('Ученики'!$A$9:$A$58,B511)&lt;&gt;1,"Проверьте код",IF(VLOOKUP(B511,'Ученики'!$A$9:$B$58,2,FALSE)=0,"Добавьте имя",VLOOKUP(B511,'Ученики'!$A$9:$B$58,2,FALSE))))</x:f>
      </x:c>
      <x:c r="D511" s="10"/>
      <x:c r="E511" s="10"/>
      <x:c r="F511" s="16"/>
      <x:c r="G511" s="10"/>
      <x:c r="H511" s="12" t="str">
        <x:f>IF(COUNTA(A511:B511,D511:G511)=0,"",IF(OR(A511="",B511="",D511="",ISBLANK(F511)),"Заполните строку",IF(OR(C511="Проверьте код",C511="Добавьте имя"),C511,IF(OR(NOT(ISNUMBER(A511)),NOT(ISNUMBER(F511)),F511&lt;0),"Проверьте дату и сумму",IF(NOT(OR(D511="Занятие",D511="Оплата",D511="Возврат",D511="План",D511="Отмена")),"Проверьте операцию",IF(AND(D511="Отмена",F511&lt;&gt;0),"Отмена: сумма 0","Готово"))))))</x:f>
      </x:c>
    </x:row>
    <x:row r="512" ht="24" customHeight="1">
      <x:c r="A512" s="20"/>
      <x:c r="B512" s="10"/>
      <x:c r="C512" s="12" t="str">
        <x:f>IF(B512="","",IF(COUNTIFS('Ученики'!$A$9:$A$58,B512)&lt;&gt;1,"Проверьте код",IF(VLOOKUP(B512,'Ученики'!$A$9:$B$58,2,FALSE)=0,"Добавьте имя",VLOOKUP(B512,'Ученики'!$A$9:$B$58,2,FALSE))))</x:f>
      </x:c>
      <x:c r="D512" s="10"/>
      <x:c r="E512" s="10"/>
      <x:c r="F512" s="16"/>
      <x:c r="G512" s="10"/>
      <x:c r="H512" s="12" t="str">
        <x:f>IF(COUNTA(A512:B512,D512:G512)=0,"",IF(OR(A512="",B512="",D512="",ISBLANK(F512)),"Заполните строку",IF(OR(C512="Проверьте код",C512="Добавьте имя"),C512,IF(OR(NOT(ISNUMBER(A512)),NOT(ISNUMBER(F512)),F512&lt;0),"Проверьте дату и сумму",IF(NOT(OR(D512="Занятие",D512="Оплата",D512="Возврат",D512="План",D512="Отмена")),"Проверьте операцию",IF(AND(D512="Отмена",F512&lt;&gt;0),"Отмена: сумма 0","Готово"))))))</x:f>
      </x:c>
    </x:row>
    <x:row r="513" ht="24" customHeight="1">
      <x:c r="A513" s="20"/>
      <x:c r="B513" s="10"/>
      <x:c r="C513" s="12" t="str">
        <x:f>IF(B513="","",IF(COUNTIFS('Ученики'!$A$9:$A$58,B513)&lt;&gt;1,"Проверьте код",IF(VLOOKUP(B513,'Ученики'!$A$9:$B$58,2,FALSE)=0,"Добавьте имя",VLOOKUP(B513,'Ученики'!$A$9:$B$58,2,FALSE))))</x:f>
      </x:c>
      <x:c r="D513" s="10"/>
      <x:c r="E513" s="10"/>
      <x:c r="F513" s="16"/>
      <x:c r="G513" s="10"/>
      <x:c r="H513" s="12" t="str">
        <x:f>IF(COUNTA(A513:B513,D513:G513)=0,"",IF(OR(A513="",B513="",D513="",ISBLANK(F513)),"Заполните строку",IF(OR(C513="Проверьте код",C513="Добавьте имя"),C513,IF(OR(NOT(ISNUMBER(A513)),NOT(ISNUMBER(F513)),F513&lt;0),"Проверьте дату и сумму",IF(NOT(OR(D513="Занятие",D513="Оплата",D513="Возврат",D513="План",D513="Отмена")),"Проверьте операцию",IF(AND(D513="Отмена",F513&lt;&gt;0),"Отмена: сумма 0","Готово"))))))</x:f>
      </x:c>
    </x:row>
    <x:row r="514" ht="24" customHeight="1">
      <x:c r="A514" s="20"/>
      <x:c r="B514" s="10"/>
      <x:c r="C514" s="12" t="str">
        <x:f>IF(B514="","",IF(COUNTIFS('Ученики'!$A$9:$A$58,B514)&lt;&gt;1,"Проверьте код",IF(VLOOKUP(B514,'Ученики'!$A$9:$B$58,2,FALSE)=0,"Добавьте имя",VLOOKUP(B514,'Ученики'!$A$9:$B$58,2,FALSE))))</x:f>
      </x:c>
      <x:c r="D514" s="10"/>
      <x:c r="E514" s="10"/>
      <x:c r="F514" s="16"/>
      <x:c r="G514" s="10"/>
      <x:c r="H514" s="12" t="str">
        <x:f>IF(COUNTA(A514:B514,D514:G514)=0,"",IF(OR(A514="",B514="",D514="",ISBLANK(F514)),"Заполните строку",IF(OR(C514="Проверьте код",C514="Добавьте имя"),C514,IF(OR(NOT(ISNUMBER(A514)),NOT(ISNUMBER(F514)),F514&lt;0),"Проверьте дату и сумму",IF(NOT(OR(D514="Занятие",D514="Оплата",D514="Возврат",D514="План",D514="Отмена")),"Проверьте операцию",IF(AND(D514="Отмена",F514&lt;&gt;0),"Отмена: сумма 0","Готово"))))))</x:f>
      </x:c>
    </x:row>
    <x:row r="515" ht="24" customHeight="1">
      <x:c r="A515" s="20"/>
      <x:c r="B515" s="10"/>
      <x:c r="C515" s="12" t="str">
        <x:f>IF(B515="","",IF(COUNTIFS('Ученики'!$A$9:$A$58,B515)&lt;&gt;1,"Проверьте код",IF(VLOOKUP(B515,'Ученики'!$A$9:$B$58,2,FALSE)=0,"Добавьте имя",VLOOKUP(B515,'Ученики'!$A$9:$B$58,2,FALSE))))</x:f>
      </x:c>
      <x:c r="D515" s="10"/>
      <x:c r="E515" s="10"/>
      <x:c r="F515" s="16"/>
      <x:c r="G515" s="10"/>
      <x:c r="H515" s="12" t="str">
        <x:f>IF(COUNTA(A515:B515,D515:G515)=0,"",IF(OR(A515="",B515="",D515="",ISBLANK(F515)),"Заполните строку",IF(OR(C515="Проверьте код",C515="Добавьте имя"),C515,IF(OR(NOT(ISNUMBER(A515)),NOT(ISNUMBER(F515)),F515&lt;0),"Проверьте дату и сумму",IF(NOT(OR(D515="Занятие",D515="Оплата",D515="Возврат",D515="План",D515="Отмена")),"Проверьте операцию",IF(AND(D515="Отмена",F515&lt;&gt;0),"Отмена: сумма 0","Готово"))))))</x:f>
      </x:c>
    </x:row>
    <x:row r="516" ht="24" customHeight="1">
      <x:c r="A516" s="20"/>
      <x:c r="B516" s="10"/>
      <x:c r="C516" s="12" t="str">
        <x:f>IF(B516="","",IF(COUNTIFS('Ученики'!$A$9:$A$58,B516)&lt;&gt;1,"Проверьте код",IF(VLOOKUP(B516,'Ученики'!$A$9:$B$58,2,FALSE)=0,"Добавьте имя",VLOOKUP(B516,'Ученики'!$A$9:$B$58,2,FALSE))))</x:f>
      </x:c>
      <x:c r="D516" s="10"/>
      <x:c r="E516" s="10"/>
      <x:c r="F516" s="16"/>
      <x:c r="G516" s="10"/>
      <x:c r="H516" s="12" t="str">
        <x:f>IF(COUNTA(A516:B516,D516:G516)=0,"",IF(OR(A516="",B516="",D516="",ISBLANK(F516)),"Заполните строку",IF(OR(C516="Проверьте код",C516="Добавьте имя"),C516,IF(OR(NOT(ISNUMBER(A516)),NOT(ISNUMBER(F516)),F516&lt;0),"Проверьте дату и сумму",IF(NOT(OR(D516="Занятие",D516="Оплата",D516="Возврат",D516="План",D516="Отмена")),"Проверьте операцию",IF(AND(D516="Отмена",F516&lt;&gt;0),"Отмена: сумма 0","Готово"))))))</x:f>
      </x:c>
    </x:row>
    <x:row r="517" ht="24" customHeight="1">
      <x:c r="A517" s="20"/>
      <x:c r="B517" s="10"/>
      <x:c r="C517" s="12" t="str">
        <x:f>IF(B517="","",IF(COUNTIFS('Ученики'!$A$9:$A$58,B517)&lt;&gt;1,"Проверьте код",IF(VLOOKUP(B517,'Ученики'!$A$9:$B$58,2,FALSE)=0,"Добавьте имя",VLOOKUP(B517,'Ученики'!$A$9:$B$58,2,FALSE))))</x:f>
      </x:c>
      <x:c r="D517" s="10"/>
      <x:c r="E517" s="10"/>
      <x:c r="F517" s="16"/>
      <x:c r="G517" s="10"/>
      <x:c r="H517" s="12" t="str">
        <x:f>IF(COUNTA(A517:B517,D517:G517)=0,"",IF(OR(A517="",B517="",D517="",ISBLANK(F517)),"Заполните строку",IF(OR(C517="Проверьте код",C517="Добавьте имя"),C517,IF(OR(NOT(ISNUMBER(A517)),NOT(ISNUMBER(F517)),F517&lt;0),"Проверьте дату и сумму",IF(NOT(OR(D517="Занятие",D517="Оплата",D517="Возврат",D517="План",D517="Отмена")),"Проверьте операцию",IF(AND(D517="Отмена",F517&lt;&gt;0),"Отмена: сумма 0","Готово"))))))</x:f>
      </x:c>
    </x:row>
    <x:row r="518" ht="24" customHeight="1">
      <x:c r="A518" s="20"/>
      <x:c r="B518" s="10"/>
      <x:c r="C518" s="12" t="str">
        <x:f>IF(B518="","",IF(COUNTIFS('Ученики'!$A$9:$A$58,B518)&lt;&gt;1,"Проверьте код",IF(VLOOKUP(B518,'Ученики'!$A$9:$B$58,2,FALSE)=0,"Добавьте имя",VLOOKUP(B518,'Ученики'!$A$9:$B$58,2,FALSE))))</x:f>
      </x:c>
      <x:c r="D518" s="10"/>
      <x:c r="E518" s="10"/>
      <x:c r="F518" s="16"/>
      <x:c r="G518" s="10"/>
      <x:c r="H518" s="12" t="str">
        <x:f>IF(COUNTA(A518:B518,D518:G518)=0,"",IF(OR(A518="",B518="",D518="",ISBLANK(F518)),"Заполните строку",IF(OR(C518="Проверьте код",C518="Добавьте имя"),C518,IF(OR(NOT(ISNUMBER(A518)),NOT(ISNUMBER(F518)),F518&lt;0),"Проверьте дату и сумму",IF(NOT(OR(D518="Занятие",D518="Оплата",D518="Возврат",D518="План",D518="Отмена")),"Проверьте операцию",IF(AND(D518="Отмена",F518&lt;&gt;0),"Отмена: сумма 0","Готово"))))))</x:f>
      </x:c>
    </x:row>
    <x:row r="519" ht="24" customHeight="1">
      <x:c r="A519" s="20"/>
      <x:c r="B519" s="10"/>
      <x:c r="C519" s="12" t="str">
        <x:f>IF(B519="","",IF(COUNTIFS('Ученики'!$A$9:$A$58,B519)&lt;&gt;1,"Проверьте код",IF(VLOOKUP(B519,'Ученики'!$A$9:$B$58,2,FALSE)=0,"Добавьте имя",VLOOKUP(B519,'Ученики'!$A$9:$B$58,2,FALSE))))</x:f>
      </x:c>
      <x:c r="D519" s="10"/>
      <x:c r="E519" s="10"/>
      <x:c r="F519" s="16"/>
      <x:c r="G519" s="10"/>
      <x:c r="H519" s="12" t="str">
        <x:f>IF(COUNTA(A519:B519,D519:G519)=0,"",IF(OR(A519="",B519="",D519="",ISBLANK(F519)),"Заполните строку",IF(OR(C519="Проверьте код",C519="Добавьте имя"),C519,IF(OR(NOT(ISNUMBER(A519)),NOT(ISNUMBER(F519)),F519&lt;0),"Проверьте дату и сумму",IF(NOT(OR(D519="Занятие",D519="Оплата",D519="Возврат",D519="План",D519="Отмена")),"Проверьте операцию",IF(AND(D519="Отмена",F519&lt;&gt;0),"Отмена: сумма 0","Готово"))))))</x:f>
      </x:c>
    </x:row>
    <x:row r="520" ht="24" customHeight="1">
      <x:c r="A520" s="20"/>
      <x:c r="B520" s="10"/>
      <x:c r="C520" s="12" t="str">
        <x:f>IF(B520="","",IF(COUNTIFS('Ученики'!$A$9:$A$58,B520)&lt;&gt;1,"Проверьте код",IF(VLOOKUP(B520,'Ученики'!$A$9:$B$58,2,FALSE)=0,"Добавьте имя",VLOOKUP(B520,'Ученики'!$A$9:$B$58,2,FALSE))))</x:f>
      </x:c>
      <x:c r="D520" s="10"/>
      <x:c r="E520" s="10"/>
      <x:c r="F520" s="16"/>
      <x:c r="G520" s="10"/>
      <x:c r="H520" s="12" t="str">
        <x:f>IF(COUNTA(A520:B520,D520:G520)=0,"",IF(OR(A520="",B520="",D520="",ISBLANK(F520)),"Заполните строку",IF(OR(C520="Проверьте код",C520="Добавьте имя"),C520,IF(OR(NOT(ISNUMBER(A520)),NOT(ISNUMBER(F520)),F520&lt;0),"Проверьте дату и сумму",IF(NOT(OR(D520="Занятие",D520="Оплата",D520="Возврат",D520="План",D520="Отмена")),"Проверьте операцию",IF(AND(D520="Отмена",F520&lt;&gt;0),"Отмена: сумма 0","Готово"))))))</x:f>
      </x:c>
    </x:row>
    <x:row r="521" ht="24" customHeight="1">
      <x:c r="A521" s="20"/>
      <x:c r="B521" s="10"/>
      <x:c r="C521" s="12" t="str">
        <x:f>IF(B521="","",IF(COUNTIFS('Ученики'!$A$9:$A$58,B521)&lt;&gt;1,"Проверьте код",IF(VLOOKUP(B521,'Ученики'!$A$9:$B$58,2,FALSE)=0,"Добавьте имя",VLOOKUP(B521,'Ученики'!$A$9:$B$58,2,FALSE))))</x:f>
      </x:c>
      <x:c r="D521" s="10"/>
      <x:c r="E521" s="10"/>
      <x:c r="F521" s="16"/>
      <x:c r="G521" s="10"/>
      <x:c r="H521" s="12" t="str">
        <x:f>IF(COUNTA(A521:B521,D521:G521)=0,"",IF(OR(A521="",B521="",D521="",ISBLANK(F521)),"Заполните строку",IF(OR(C521="Проверьте код",C521="Добавьте имя"),C521,IF(OR(NOT(ISNUMBER(A521)),NOT(ISNUMBER(F521)),F521&lt;0),"Проверьте дату и сумму",IF(NOT(OR(D521="Занятие",D521="Оплата",D521="Возврат",D521="План",D521="Отмена")),"Проверьте операцию",IF(AND(D521="Отмена",F521&lt;&gt;0),"Отмена: сумма 0","Готово"))))))</x:f>
      </x:c>
    </x:row>
    <x:row r="522" ht="24" customHeight="1">
      <x:c r="A522" s="20"/>
      <x:c r="B522" s="10"/>
      <x:c r="C522" s="12" t="str">
        <x:f>IF(B522="","",IF(COUNTIFS('Ученики'!$A$9:$A$58,B522)&lt;&gt;1,"Проверьте код",IF(VLOOKUP(B522,'Ученики'!$A$9:$B$58,2,FALSE)=0,"Добавьте имя",VLOOKUP(B522,'Ученики'!$A$9:$B$58,2,FALSE))))</x:f>
      </x:c>
      <x:c r="D522" s="10"/>
      <x:c r="E522" s="10"/>
      <x:c r="F522" s="16"/>
      <x:c r="G522" s="10"/>
      <x:c r="H522" s="12" t="str">
        <x:f>IF(COUNTA(A522:B522,D522:G522)=0,"",IF(OR(A522="",B522="",D522="",ISBLANK(F522)),"Заполните строку",IF(OR(C522="Проверьте код",C522="Добавьте имя"),C522,IF(OR(NOT(ISNUMBER(A522)),NOT(ISNUMBER(F522)),F522&lt;0),"Проверьте дату и сумму",IF(NOT(OR(D522="Занятие",D522="Оплата",D522="Возврат",D522="План",D522="Отмена")),"Проверьте операцию",IF(AND(D522="Отмена",F522&lt;&gt;0),"Отмена: сумма 0","Готово"))))))</x:f>
      </x:c>
    </x:row>
    <x:row r="523" ht="24" customHeight="1">
      <x:c r="A523" s="20"/>
      <x:c r="B523" s="10"/>
      <x:c r="C523" s="12" t="str">
        <x:f>IF(B523="","",IF(COUNTIFS('Ученики'!$A$9:$A$58,B523)&lt;&gt;1,"Проверьте код",IF(VLOOKUP(B523,'Ученики'!$A$9:$B$58,2,FALSE)=0,"Добавьте имя",VLOOKUP(B523,'Ученики'!$A$9:$B$58,2,FALSE))))</x:f>
      </x:c>
      <x:c r="D523" s="10"/>
      <x:c r="E523" s="10"/>
      <x:c r="F523" s="16"/>
      <x:c r="G523" s="10"/>
      <x:c r="H523" s="12" t="str">
        <x:f>IF(COUNTA(A523:B523,D523:G523)=0,"",IF(OR(A523="",B523="",D523="",ISBLANK(F523)),"Заполните строку",IF(OR(C523="Проверьте код",C523="Добавьте имя"),C523,IF(OR(NOT(ISNUMBER(A523)),NOT(ISNUMBER(F523)),F523&lt;0),"Проверьте дату и сумму",IF(NOT(OR(D523="Занятие",D523="Оплата",D523="Возврат",D523="План",D523="Отмена")),"Проверьте операцию",IF(AND(D523="Отмена",F523&lt;&gt;0),"Отмена: сумма 0","Готово"))))))</x:f>
      </x:c>
    </x:row>
    <x:row r="524" ht="24" customHeight="1">
      <x:c r="A524" s="20"/>
      <x:c r="B524" s="10"/>
      <x:c r="C524" s="12" t="str">
        <x:f>IF(B524="","",IF(COUNTIFS('Ученики'!$A$9:$A$58,B524)&lt;&gt;1,"Проверьте код",IF(VLOOKUP(B524,'Ученики'!$A$9:$B$58,2,FALSE)=0,"Добавьте имя",VLOOKUP(B524,'Ученики'!$A$9:$B$58,2,FALSE))))</x:f>
      </x:c>
      <x:c r="D524" s="10"/>
      <x:c r="E524" s="10"/>
      <x:c r="F524" s="16"/>
      <x:c r="G524" s="10"/>
      <x:c r="H524" s="12" t="str">
        <x:f>IF(COUNTA(A524:B524,D524:G524)=0,"",IF(OR(A524="",B524="",D524="",ISBLANK(F524)),"Заполните строку",IF(OR(C524="Проверьте код",C524="Добавьте имя"),C524,IF(OR(NOT(ISNUMBER(A524)),NOT(ISNUMBER(F524)),F524&lt;0),"Проверьте дату и сумму",IF(NOT(OR(D524="Занятие",D524="Оплата",D524="Возврат",D524="План",D524="Отмена")),"Проверьте операцию",IF(AND(D524="Отмена",F524&lt;&gt;0),"Отмена: сумма 0","Готово"))))))</x:f>
      </x:c>
    </x:row>
    <x:row r="525" ht="24" customHeight="1">
      <x:c r="A525" s="20"/>
      <x:c r="B525" s="10"/>
      <x:c r="C525" s="12" t="str">
        <x:f>IF(B525="","",IF(COUNTIFS('Ученики'!$A$9:$A$58,B525)&lt;&gt;1,"Проверьте код",IF(VLOOKUP(B525,'Ученики'!$A$9:$B$58,2,FALSE)=0,"Добавьте имя",VLOOKUP(B525,'Ученики'!$A$9:$B$58,2,FALSE))))</x:f>
      </x:c>
      <x:c r="D525" s="10"/>
      <x:c r="E525" s="10"/>
      <x:c r="F525" s="16"/>
      <x:c r="G525" s="10"/>
      <x:c r="H525" s="12" t="str">
        <x:f>IF(COUNTA(A525:B525,D525:G525)=0,"",IF(OR(A525="",B525="",D525="",ISBLANK(F525)),"Заполните строку",IF(OR(C525="Проверьте код",C525="Добавьте имя"),C525,IF(OR(NOT(ISNUMBER(A525)),NOT(ISNUMBER(F525)),F525&lt;0),"Проверьте дату и сумму",IF(NOT(OR(D525="Занятие",D525="Оплата",D525="Возврат",D525="План",D525="Отмена")),"Проверьте операцию",IF(AND(D525="Отмена",F525&lt;&gt;0),"Отмена: сумма 0","Готово"))))))</x:f>
      </x:c>
    </x:row>
    <x:row r="526" ht="24" customHeight="1">
      <x:c r="A526" s="20"/>
      <x:c r="B526" s="10"/>
      <x:c r="C526" s="12" t="str">
        <x:f>IF(B526="","",IF(COUNTIFS('Ученики'!$A$9:$A$58,B526)&lt;&gt;1,"Проверьте код",IF(VLOOKUP(B526,'Ученики'!$A$9:$B$58,2,FALSE)=0,"Добавьте имя",VLOOKUP(B526,'Ученики'!$A$9:$B$58,2,FALSE))))</x:f>
      </x:c>
      <x:c r="D526" s="10"/>
      <x:c r="E526" s="10"/>
      <x:c r="F526" s="16"/>
      <x:c r="G526" s="10"/>
      <x:c r="H526" s="12" t="str">
        <x:f>IF(COUNTA(A526:B526,D526:G526)=0,"",IF(OR(A526="",B526="",D526="",ISBLANK(F526)),"Заполните строку",IF(OR(C526="Проверьте код",C526="Добавьте имя"),C526,IF(OR(NOT(ISNUMBER(A526)),NOT(ISNUMBER(F526)),F526&lt;0),"Проверьте дату и сумму",IF(NOT(OR(D526="Занятие",D526="Оплата",D526="Возврат",D526="План",D526="Отмена")),"Проверьте операцию",IF(AND(D526="Отмена",F526&lt;&gt;0),"Отмена: сумма 0","Готово"))))))</x:f>
      </x:c>
    </x:row>
    <x:row r="527" ht="24" customHeight="1">
      <x:c r="A527" s="20"/>
      <x:c r="B527" s="10"/>
      <x:c r="C527" s="12" t="str">
        <x:f>IF(B527="","",IF(COUNTIFS('Ученики'!$A$9:$A$58,B527)&lt;&gt;1,"Проверьте код",IF(VLOOKUP(B527,'Ученики'!$A$9:$B$58,2,FALSE)=0,"Добавьте имя",VLOOKUP(B527,'Ученики'!$A$9:$B$58,2,FALSE))))</x:f>
      </x:c>
      <x:c r="D527" s="10"/>
      <x:c r="E527" s="10"/>
      <x:c r="F527" s="16"/>
      <x:c r="G527" s="10"/>
      <x:c r="H527" s="12" t="str">
        <x:f>IF(COUNTA(A527:B527,D527:G527)=0,"",IF(OR(A527="",B527="",D527="",ISBLANK(F527)),"Заполните строку",IF(OR(C527="Проверьте код",C527="Добавьте имя"),C527,IF(OR(NOT(ISNUMBER(A527)),NOT(ISNUMBER(F527)),F527&lt;0),"Проверьте дату и сумму",IF(NOT(OR(D527="Занятие",D527="Оплата",D527="Возврат",D527="План",D527="Отмена")),"Проверьте операцию",IF(AND(D527="Отмена",F527&lt;&gt;0),"Отмена: сумма 0","Готово"))))))</x:f>
      </x:c>
    </x:row>
    <x:row r="528" ht="24" customHeight="1">
      <x:c r="A528" s="20"/>
      <x:c r="B528" s="10"/>
      <x:c r="C528" s="12" t="str">
        <x:f>IF(B528="","",IF(COUNTIFS('Ученики'!$A$9:$A$58,B528)&lt;&gt;1,"Проверьте код",IF(VLOOKUP(B528,'Ученики'!$A$9:$B$58,2,FALSE)=0,"Добавьте имя",VLOOKUP(B528,'Ученики'!$A$9:$B$58,2,FALSE))))</x:f>
      </x:c>
      <x:c r="D528" s="10"/>
      <x:c r="E528" s="10"/>
      <x:c r="F528" s="16"/>
      <x:c r="G528" s="10"/>
      <x:c r="H528" s="12" t="str">
        <x:f>IF(COUNTA(A528:B528,D528:G528)=0,"",IF(OR(A528="",B528="",D528="",ISBLANK(F528)),"Заполните строку",IF(OR(C528="Проверьте код",C528="Добавьте имя"),C528,IF(OR(NOT(ISNUMBER(A528)),NOT(ISNUMBER(F528)),F528&lt;0),"Проверьте дату и сумму",IF(NOT(OR(D528="Занятие",D528="Оплата",D528="Возврат",D528="План",D528="Отмена")),"Проверьте операцию",IF(AND(D528="Отмена",F528&lt;&gt;0),"Отмена: сумма 0","Готово"))))))</x:f>
      </x:c>
    </x:row>
    <x:row r="529" ht="24" customHeight="1">
      <x:c r="A529" s="20"/>
      <x:c r="B529" s="10"/>
      <x:c r="C529" s="12" t="str">
        <x:f>IF(B529="","",IF(COUNTIFS('Ученики'!$A$9:$A$58,B529)&lt;&gt;1,"Проверьте код",IF(VLOOKUP(B529,'Ученики'!$A$9:$B$58,2,FALSE)=0,"Добавьте имя",VLOOKUP(B529,'Ученики'!$A$9:$B$58,2,FALSE))))</x:f>
      </x:c>
      <x:c r="D529" s="10"/>
      <x:c r="E529" s="10"/>
      <x:c r="F529" s="16"/>
      <x:c r="G529" s="10"/>
      <x:c r="H529" s="12" t="str">
        <x:f>IF(COUNTA(A529:B529,D529:G529)=0,"",IF(OR(A529="",B529="",D529="",ISBLANK(F529)),"Заполните строку",IF(OR(C529="Проверьте код",C529="Добавьте имя"),C529,IF(OR(NOT(ISNUMBER(A529)),NOT(ISNUMBER(F529)),F529&lt;0),"Проверьте дату и сумму",IF(NOT(OR(D529="Занятие",D529="Оплата",D529="Возврат",D529="План",D529="Отмена")),"Проверьте операцию",IF(AND(D529="Отмена",F529&lt;&gt;0),"Отмена: сумма 0","Готово"))))))</x:f>
      </x:c>
    </x:row>
    <x:row r="530" ht="24" customHeight="1">
      <x:c r="A530" s="20"/>
      <x:c r="B530" s="10"/>
      <x:c r="C530" s="12" t="str">
        <x:f>IF(B530="","",IF(COUNTIFS('Ученики'!$A$9:$A$58,B530)&lt;&gt;1,"Проверьте код",IF(VLOOKUP(B530,'Ученики'!$A$9:$B$58,2,FALSE)=0,"Добавьте имя",VLOOKUP(B530,'Ученики'!$A$9:$B$58,2,FALSE))))</x:f>
      </x:c>
      <x:c r="D530" s="10"/>
      <x:c r="E530" s="10"/>
      <x:c r="F530" s="16"/>
      <x:c r="G530" s="10"/>
      <x:c r="H530" s="12" t="str">
        <x:f>IF(COUNTA(A530:B530,D530:G530)=0,"",IF(OR(A530="",B530="",D530="",ISBLANK(F530)),"Заполните строку",IF(OR(C530="Проверьте код",C530="Добавьте имя"),C530,IF(OR(NOT(ISNUMBER(A530)),NOT(ISNUMBER(F530)),F530&lt;0),"Проверьте дату и сумму",IF(NOT(OR(D530="Занятие",D530="Оплата",D530="Возврат",D530="План",D530="Отмена")),"Проверьте операцию",IF(AND(D530="Отмена",F530&lt;&gt;0),"Отмена: сумма 0","Готово"))))))</x:f>
      </x:c>
    </x:row>
    <x:row r="531" ht="24" customHeight="1">
      <x:c r="A531" s="20"/>
      <x:c r="B531" s="10"/>
      <x:c r="C531" s="12" t="str">
        <x:f>IF(B531="","",IF(COUNTIFS('Ученики'!$A$9:$A$58,B531)&lt;&gt;1,"Проверьте код",IF(VLOOKUP(B531,'Ученики'!$A$9:$B$58,2,FALSE)=0,"Добавьте имя",VLOOKUP(B531,'Ученики'!$A$9:$B$58,2,FALSE))))</x:f>
      </x:c>
      <x:c r="D531" s="10"/>
      <x:c r="E531" s="10"/>
      <x:c r="F531" s="16"/>
      <x:c r="G531" s="10"/>
      <x:c r="H531" s="12" t="str">
        <x:f>IF(COUNTA(A531:B531,D531:G531)=0,"",IF(OR(A531="",B531="",D531="",ISBLANK(F531)),"Заполните строку",IF(OR(C531="Проверьте код",C531="Добавьте имя"),C531,IF(OR(NOT(ISNUMBER(A531)),NOT(ISNUMBER(F531)),F531&lt;0),"Проверьте дату и сумму",IF(NOT(OR(D531="Занятие",D531="Оплата",D531="Возврат",D531="План",D531="Отмена")),"Проверьте операцию",IF(AND(D531="Отмена",F531&lt;&gt;0),"Отмена: сумма 0","Готово"))))))</x:f>
      </x:c>
    </x:row>
    <x:row r="532" ht="24" customHeight="1">
      <x:c r="A532" s="20"/>
      <x:c r="B532" s="10"/>
      <x:c r="C532" s="12" t="str">
        <x:f>IF(B532="","",IF(COUNTIFS('Ученики'!$A$9:$A$58,B532)&lt;&gt;1,"Проверьте код",IF(VLOOKUP(B532,'Ученики'!$A$9:$B$58,2,FALSE)=0,"Добавьте имя",VLOOKUP(B532,'Ученики'!$A$9:$B$58,2,FALSE))))</x:f>
      </x:c>
      <x:c r="D532" s="10"/>
      <x:c r="E532" s="10"/>
      <x:c r="F532" s="16"/>
      <x:c r="G532" s="10"/>
      <x:c r="H532" s="12" t="str">
        <x:f>IF(COUNTA(A532:B532,D532:G532)=0,"",IF(OR(A532="",B532="",D532="",ISBLANK(F532)),"Заполните строку",IF(OR(C532="Проверьте код",C532="Добавьте имя"),C532,IF(OR(NOT(ISNUMBER(A532)),NOT(ISNUMBER(F532)),F532&lt;0),"Проверьте дату и сумму",IF(NOT(OR(D532="Занятие",D532="Оплата",D532="Возврат",D532="План",D532="Отмена")),"Проверьте операцию",IF(AND(D532="Отмена",F532&lt;&gt;0),"Отмена: сумма 0","Готово"))))))</x:f>
      </x:c>
    </x:row>
    <x:row r="533" ht="24" customHeight="1">
      <x:c r="A533" s="20"/>
      <x:c r="B533" s="10"/>
      <x:c r="C533" s="12" t="str">
        <x:f>IF(B533="","",IF(COUNTIFS('Ученики'!$A$9:$A$58,B533)&lt;&gt;1,"Проверьте код",IF(VLOOKUP(B533,'Ученики'!$A$9:$B$58,2,FALSE)=0,"Добавьте имя",VLOOKUP(B533,'Ученики'!$A$9:$B$58,2,FALSE))))</x:f>
      </x:c>
      <x:c r="D533" s="10"/>
      <x:c r="E533" s="10"/>
      <x:c r="F533" s="16"/>
      <x:c r="G533" s="10"/>
      <x:c r="H533" s="12" t="str">
        <x:f>IF(COUNTA(A533:B533,D533:G533)=0,"",IF(OR(A533="",B533="",D533="",ISBLANK(F533)),"Заполните строку",IF(OR(C533="Проверьте код",C533="Добавьте имя"),C533,IF(OR(NOT(ISNUMBER(A533)),NOT(ISNUMBER(F533)),F533&lt;0),"Проверьте дату и сумму",IF(NOT(OR(D533="Занятие",D533="Оплата",D533="Возврат",D533="План",D533="Отмена")),"Проверьте операцию",IF(AND(D533="Отмена",F533&lt;&gt;0),"Отмена: сумма 0","Готово"))))))</x:f>
      </x:c>
    </x:row>
    <x:row r="534" ht="24" customHeight="1">
      <x:c r="A534" s="20"/>
      <x:c r="B534" s="10"/>
      <x:c r="C534" s="12" t="str">
        <x:f>IF(B534="","",IF(COUNTIFS('Ученики'!$A$9:$A$58,B534)&lt;&gt;1,"Проверьте код",IF(VLOOKUP(B534,'Ученики'!$A$9:$B$58,2,FALSE)=0,"Добавьте имя",VLOOKUP(B534,'Ученики'!$A$9:$B$58,2,FALSE))))</x:f>
      </x:c>
      <x:c r="D534" s="10"/>
      <x:c r="E534" s="10"/>
      <x:c r="F534" s="16"/>
      <x:c r="G534" s="10"/>
      <x:c r="H534" s="12" t="str">
        <x:f>IF(COUNTA(A534:B534,D534:G534)=0,"",IF(OR(A534="",B534="",D534="",ISBLANK(F534)),"Заполните строку",IF(OR(C534="Проверьте код",C534="Добавьте имя"),C534,IF(OR(NOT(ISNUMBER(A534)),NOT(ISNUMBER(F534)),F534&lt;0),"Проверьте дату и сумму",IF(NOT(OR(D534="Занятие",D534="Оплата",D534="Возврат",D534="План",D534="Отмена")),"Проверьте операцию",IF(AND(D534="Отмена",F534&lt;&gt;0),"Отмена: сумма 0","Готово"))))))</x:f>
      </x:c>
    </x:row>
    <x:row r="535" ht="24" customHeight="1">
      <x:c r="A535" s="20"/>
      <x:c r="B535" s="10"/>
      <x:c r="C535" s="12" t="str">
        <x:f>IF(B535="","",IF(COUNTIFS('Ученики'!$A$9:$A$58,B535)&lt;&gt;1,"Проверьте код",IF(VLOOKUP(B535,'Ученики'!$A$9:$B$58,2,FALSE)=0,"Добавьте имя",VLOOKUP(B535,'Ученики'!$A$9:$B$58,2,FALSE))))</x:f>
      </x:c>
      <x:c r="D535" s="10"/>
      <x:c r="E535" s="10"/>
      <x:c r="F535" s="16"/>
      <x:c r="G535" s="10"/>
      <x:c r="H535" s="12" t="str">
        <x:f>IF(COUNTA(A535:B535,D535:G535)=0,"",IF(OR(A535="",B535="",D535="",ISBLANK(F535)),"Заполните строку",IF(OR(C535="Проверьте код",C535="Добавьте имя"),C535,IF(OR(NOT(ISNUMBER(A535)),NOT(ISNUMBER(F535)),F535&lt;0),"Проверьте дату и сумму",IF(NOT(OR(D535="Занятие",D535="Оплата",D535="Возврат",D535="План",D535="Отмена")),"Проверьте операцию",IF(AND(D535="Отмена",F535&lt;&gt;0),"Отмена: сумма 0","Готово"))))))</x:f>
      </x:c>
    </x:row>
    <x:row r="536" ht="24" customHeight="1">
      <x:c r="A536" s="20"/>
      <x:c r="B536" s="10"/>
      <x:c r="C536" s="12" t="str">
        <x:f>IF(B536="","",IF(COUNTIFS('Ученики'!$A$9:$A$58,B536)&lt;&gt;1,"Проверьте код",IF(VLOOKUP(B536,'Ученики'!$A$9:$B$58,2,FALSE)=0,"Добавьте имя",VLOOKUP(B536,'Ученики'!$A$9:$B$58,2,FALSE))))</x:f>
      </x:c>
      <x:c r="D536" s="10"/>
      <x:c r="E536" s="10"/>
      <x:c r="F536" s="16"/>
      <x:c r="G536" s="10"/>
      <x:c r="H536" s="12" t="str">
        <x:f>IF(COUNTA(A536:B536,D536:G536)=0,"",IF(OR(A536="",B536="",D536="",ISBLANK(F536)),"Заполните строку",IF(OR(C536="Проверьте код",C536="Добавьте имя"),C536,IF(OR(NOT(ISNUMBER(A536)),NOT(ISNUMBER(F536)),F536&lt;0),"Проверьте дату и сумму",IF(NOT(OR(D536="Занятие",D536="Оплата",D536="Возврат",D536="План",D536="Отмена")),"Проверьте операцию",IF(AND(D536="Отмена",F536&lt;&gt;0),"Отмена: сумма 0","Готово"))))))</x:f>
      </x:c>
    </x:row>
    <x:row r="537" ht="24" customHeight="1">
      <x:c r="A537" s="20"/>
      <x:c r="B537" s="10"/>
      <x:c r="C537" s="12" t="str">
        <x:f>IF(B537="","",IF(COUNTIFS('Ученики'!$A$9:$A$58,B537)&lt;&gt;1,"Проверьте код",IF(VLOOKUP(B537,'Ученики'!$A$9:$B$58,2,FALSE)=0,"Добавьте имя",VLOOKUP(B537,'Ученики'!$A$9:$B$58,2,FALSE))))</x:f>
      </x:c>
      <x:c r="D537" s="10"/>
      <x:c r="E537" s="10"/>
      <x:c r="F537" s="16"/>
      <x:c r="G537" s="10"/>
      <x:c r="H537" s="12" t="str">
        <x:f>IF(COUNTA(A537:B537,D537:G537)=0,"",IF(OR(A537="",B537="",D537="",ISBLANK(F537)),"Заполните строку",IF(OR(C537="Проверьте код",C537="Добавьте имя"),C537,IF(OR(NOT(ISNUMBER(A537)),NOT(ISNUMBER(F537)),F537&lt;0),"Проверьте дату и сумму",IF(NOT(OR(D537="Занятие",D537="Оплата",D537="Возврат",D537="План",D537="Отмена")),"Проверьте операцию",IF(AND(D537="Отмена",F537&lt;&gt;0),"Отмена: сумма 0","Готово"))))))</x:f>
      </x:c>
    </x:row>
    <x:row r="538" ht="24" customHeight="1">
      <x:c r="A538" s="20"/>
      <x:c r="B538" s="10"/>
      <x:c r="C538" s="12" t="str">
        <x:f>IF(B538="","",IF(COUNTIFS('Ученики'!$A$9:$A$58,B538)&lt;&gt;1,"Проверьте код",IF(VLOOKUP(B538,'Ученики'!$A$9:$B$58,2,FALSE)=0,"Добавьте имя",VLOOKUP(B538,'Ученики'!$A$9:$B$58,2,FALSE))))</x:f>
      </x:c>
      <x:c r="D538" s="10"/>
      <x:c r="E538" s="10"/>
      <x:c r="F538" s="16"/>
      <x:c r="G538" s="10"/>
      <x:c r="H538" s="12" t="str">
        <x:f>IF(COUNTA(A538:B538,D538:G538)=0,"",IF(OR(A538="",B538="",D538="",ISBLANK(F538)),"Заполните строку",IF(OR(C538="Проверьте код",C538="Добавьте имя"),C538,IF(OR(NOT(ISNUMBER(A538)),NOT(ISNUMBER(F538)),F538&lt;0),"Проверьте дату и сумму",IF(NOT(OR(D538="Занятие",D538="Оплата",D538="Возврат",D538="План",D538="Отмена")),"Проверьте операцию",IF(AND(D538="Отмена",F538&lt;&gt;0),"Отмена: сумма 0","Готово"))))))</x:f>
      </x:c>
    </x:row>
    <x:row r="539" ht="24" customHeight="1">
      <x:c r="A539" s="20"/>
      <x:c r="B539" s="10"/>
      <x:c r="C539" s="12" t="str">
        <x:f>IF(B539="","",IF(COUNTIFS('Ученики'!$A$9:$A$58,B539)&lt;&gt;1,"Проверьте код",IF(VLOOKUP(B539,'Ученики'!$A$9:$B$58,2,FALSE)=0,"Добавьте имя",VLOOKUP(B539,'Ученики'!$A$9:$B$58,2,FALSE))))</x:f>
      </x:c>
      <x:c r="D539" s="10"/>
      <x:c r="E539" s="10"/>
      <x:c r="F539" s="16"/>
      <x:c r="G539" s="10"/>
      <x:c r="H539" s="12" t="str">
        <x:f>IF(COUNTA(A539:B539,D539:G539)=0,"",IF(OR(A539="",B539="",D539="",ISBLANK(F539)),"Заполните строку",IF(OR(C539="Проверьте код",C539="Добавьте имя"),C539,IF(OR(NOT(ISNUMBER(A539)),NOT(ISNUMBER(F539)),F539&lt;0),"Проверьте дату и сумму",IF(NOT(OR(D539="Занятие",D539="Оплата",D539="Возврат",D539="План",D539="Отмена")),"Проверьте операцию",IF(AND(D539="Отмена",F539&lt;&gt;0),"Отмена: сумма 0","Готово"))))))</x:f>
      </x:c>
    </x:row>
    <x:row r="540" ht="24" customHeight="1">
      <x:c r="A540" s="20"/>
      <x:c r="B540" s="10"/>
      <x:c r="C540" s="12" t="str">
        <x:f>IF(B540="","",IF(COUNTIFS('Ученики'!$A$9:$A$58,B540)&lt;&gt;1,"Проверьте код",IF(VLOOKUP(B540,'Ученики'!$A$9:$B$58,2,FALSE)=0,"Добавьте имя",VLOOKUP(B540,'Ученики'!$A$9:$B$58,2,FALSE))))</x:f>
      </x:c>
      <x:c r="D540" s="10"/>
      <x:c r="E540" s="10"/>
      <x:c r="F540" s="16"/>
      <x:c r="G540" s="10"/>
      <x:c r="H540" s="12" t="str">
        <x:f>IF(COUNTA(A540:B540,D540:G540)=0,"",IF(OR(A540="",B540="",D540="",ISBLANK(F540)),"Заполните строку",IF(OR(C540="Проверьте код",C540="Добавьте имя"),C540,IF(OR(NOT(ISNUMBER(A540)),NOT(ISNUMBER(F540)),F540&lt;0),"Проверьте дату и сумму",IF(NOT(OR(D540="Занятие",D540="Оплата",D540="Возврат",D540="План",D540="Отмена")),"Проверьте операцию",IF(AND(D540="Отмена",F540&lt;&gt;0),"Отмена: сумма 0","Готово"))))))</x:f>
      </x:c>
    </x:row>
    <x:row r="541" ht="24" customHeight="1">
      <x:c r="A541" s="20"/>
      <x:c r="B541" s="10"/>
      <x:c r="C541" s="12" t="str">
        <x:f>IF(B541="","",IF(COUNTIFS('Ученики'!$A$9:$A$58,B541)&lt;&gt;1,"Проверьте код",IF(VLOOKUP(B541,'Ученики'!$A$9:$B$58,2,FALSE)=0,"Добавьте имя",VLOOKUP(B541,'Ученики'!$A$9:$B$58,2,FALSE))))</x:f>
      </x:c>
      <x:c r="D541" s="10"/>
      <x:c r="E541" s="10"/>
      <x:c r="F541" s="16"/>
      <x:c r="G541" s="10"/>
      <x:c r="H541" s="12" t="str">
        <x:f>IF(COUNTA(A541:B541,D541:G541)=0,"",IF(OR(A541="",B541="",D541="",ISBLANK(F541)),"Заполните строку",IF(OR(C541="Проверьте код",C541="Добавьте имя"),C541,IF(OR(NOT(ISNUMBER(A541)),NOT(ISNUMBER(F541)),F541&lt;0),"Проверьте дату и сумму",IF(NOT(OR(D541="Занятие",D541="Оплата",D541="Возврат",D541="План",D541="Отмена")),"Проверьте операцию",IF(AND(D541="Отмена",F541&lt;&gt;0),"Отмена: сумма 0","Готово"))))))</x:f>
      </x:c>
    </x:row>
    <x:row r="542" ht="24" customHeight="1">
      <x:c r="A542" s="20"/>
      <x:c r="B542" s="10"/>
      <x:c r="C542" s="12" t="str">
        <x:f>IF(B542="","",IF(COUNTIFS('Ученики'!$A$9:$A$58,B542)&lt;&gt;1,"Проверьте код",IF(VLOOKUP(B542,'Ученики'!$A$9:$B$58,2,FALSE)=0,"Добавьте имя",VLOOKUP(B542,'Ученики'!$A$9:$B$58,2,FALSE))))</x:f>
      </x:c>
      <x:c r="D542" s="10"/>
      <x:c r="E542" s="10"/>
      <x:c r="F542" s="16"/>
      <x:c r="G542" s="10"/>
      <x:c r="H542" s="12" t="str">
        <x:f>IF(COUNTA(A542:B542,D542:G542)=0,"",IF(OR(A542="",B542="",D542="",ISBLANK(F542)),"Заполните строку",IF(OR(C542="Проверьте код",C542="Добавьте имя"),C542,IF(OR(NOT(ISNUMBER(A542)),NOT(ISNUMBER(F542)),F542&lt;0),"Проверьте дату и сумму",IF(NOT(OR(D542="Занятие",D542="Оплата",D542="Возврат",D542="План",D542="Отмена")),"Проверьте операцию",IF(AND(D542="Отмена",F542&lt;&gt;0),"Отмена: сумма 0","Готово"))))))</x:f>
      </x:c>
    </x:row>
    <x:row r="543" ht="24" customHeight="1">
      <x:c r="A543" s="20"/>
      <x:c r="B543" s="10"/>
      <x:c r="C543" s="12" t="str">
        <x:f>IF(B543="","",IF(COUNTIFS('Ученики'!$A$9:$A$58,B543)&lt;&gt;1,"Проверьте код",IF(VLOOKUP(B543,'Ученики'!$A$9:$B$58,2,FALSE)=0,"Добавьте имя",VLOOKUP(B543,'Ученики'!$A$9:$B$58,2,FALSE))))</x:f>
      </x:c>
      <x:c r="D543" s="10"/>
      <x:c r="E543" s="10"/>
      <x:c r="F543" s="16"/>
      <x:c r="G543" s="10"/>
      <x:c r="H543" s="12" t="str">
        <x:f>IF(COUNTA(A543:B543,D543:G543)=0,"",IF(OR(A543="",B543="",D543="",ISBLANK(F543)),"Заполните строку",IF(OR(C543="Проверьте код",C543="Добавьте имя"),C543,IF(OR(NOT(ISNUMBER(A543)),NOT(ISNUMBER(F543)),F543&lt;0),"Проверьте дату и сумму",IF(NOT(OR(D543="Занятие",D543="Оплата",D543="Возврат",D543="План",D543="Отмена")),"Проверьте операцию",IF(AND(D543="Отмена",F543&lt;&gt;0),"Отмена: сумма 0","Готово"))))))</x:f>
      </x:c>
    </x:row>
    <x:row r="544" ht="24" customHeight="1">
      <x:c r="A544" s="20"/>
      <x:c r="B544" s="10"/>
      <x:c r="C544" s="12" t="str">
        <x:f>IF(B544="","",IF(COUNTIFS('Ученики'!$A$9:$A$58,B544)&lt;&gt;1,"Проверьте код",IF(VLOOKUP(B544,'Ученики'!$A$9:$B$58,2,FALSE)=0,"Добавьте имя",VLOOKUP(B544,'Ученики'!$A$9:$B$58,2,FALSE))))</x:f>
      </x:c>
      <x:c r="D544" s="10"/>
      <x:c r="E544" s="10"/>
      <x:c r="F544" s="16"/>
      <x:c r="G544" s="10"/>
      <x:c r="H544" s="12" t="str">
        <x:f>IF(COUNTA(A544:B544,D544:G544)=0,"",IF(OR(A544="",B544="",D544="",ISBLANK(F544)),"Заполните строку",IF(OR(C544="Проверьте код",C544="Добавьте имя"),C544,IF(OR(NOT(ISNUMBER(A544)),NOT(ISNUMBER(F544)),F544&lt;0),"Проверьте дату и сумму",IF(NOT(OR(D544="Занятие",D544="Оплата",D544="Возврат",D544="План",D544="Отмена")),"Проверьте операцию",IF(AND(D544="Отмена",F544&lt;&gt;0),"Отмена: сумма 0","Готово"))))))</x:f>
      </x:c>
    </x:row>
    <x:row r="545" ht="24" customHeight="1">
      <x:c r="A545" s="20"/>
      <x:c r="B545" s="10"/>
      <x:c r="C545" s="12" t="str">
        <x:f>IF(B545="","",IF(COUNTIFS('Ученики'!$A$9:$A$58,B545)&lt;&gt;1,"Проверьте код",IF(VLOOKUP(B545,'Ученики'!$A$9:$B$58,2,FALSE)=0,"Добавьте имя",VLOOKUP(B545,'Ученики'!$A$9:$B$58,2,FALSE))))</x:f>
      </x:c>
      <x:c r="D545" s="10"/>
      <x:c r="E545" s="10"/>
      <x:c r="F545" s="16"/>
      <x:c r="G545" s="10"/>
      <x:c r="H545" s="12" t="str">
        <x:f>IF(COUNTA(A545:B545,D545:G545)=0,"",IF(OR(A545="",B545="",D545="",ISBLANK(F545)),"Заполните строку",IF(OR(C545="Проверьте код",C545="Добавьте имя"),C545,IF(OR(NOT(ISNUMBER(A545)),NOT(ISNUMBER(F545)),F545&lt;0),"Проверьте дату и сумму",IF(NOT(OR(D545="Занятие",D545="Оплата",D545="Возврат",D545="План",D545="Отмена")),"Проверьте операцию",IF(AND(D545="Отмена",F545&lt;&gt;0),"Отмена: сумма 0","Готово"))))))</x:f>
      </x:c>
    </x:row>
    <x:row r="546" ht="24" customHeight="1">
      <x:c r="A546" s="20"/>
      <x:c r="B546" s="10"/>
      <x:c r="C546" s="12" t="str">
        <x:f>IF(B546="","",IF(COUNTIFS('Ученики'!$A$9:$A$58,B546)&lt;&gt;1,"Проверьте код",IF(VLOOKUP(B546,'Ученики'!$A$9:$B$58,2,FALSE)=0,"Добавьте имя",VLOOKUP(B546,'Ученики'!$A$9:$B$58,2,FALSE))))</x:f>
      </x:c>
      <x:c r="D546" s="10"/>
      <x:c r="E546" s="10"/>
      <x:c r="F546" s="16"/>
      <x:c r="G546" s="10"/>
      <x:c r="H546" s="12" t="str">
        <x:f>IF(COUNTA(A546:B546,D546:G546)=0,"",IF(OR(A546="",B546="",D546="",ISBLANK(F546)),"Заполните строку",IF(OR(C546="Проверьте код",C546="Добавьте имя"),C546,IF(OR(NOT(ISNUMBER(A546)),NOT(ISNUMBER(F546)),F546&lt;0),"Проверьте дату и сумму",IF(NOT(OR(D546="Занятие",D546="Оплата",D546="Возврат",D546="План",D546="Отмена")),"Проверьте операцию",IF(AND(D546="Отмена",F546&lt;&gt;0),"Отмена: сумма 0","Готово"))))))</x:f>
      </x:c>
    </x:row>
    <x:row r="547" ht="24" customHeight="1">
      <x:c r="A547" s="20"/>
      <x:c r="B547" s="10"/>
      <x:c r="C547" s="12" t="str">
        <x:f>IF(B547="","",IF(COUNTIFS('Ученики'!$A$9:$A$58,B547)&lt;&gt;1,"Проверьте код",IF(VLOOKUP(B547,'Ученики'!$A$9:$B$58,2,FALSE)=0,"Добавьте имя",VLOOKUP(B547,'Ученики'!$A$9:$B$58,2,FALSE))))</x:f>
      </x:c>
      <x:c r="D547" s="10"/>
      <x:c r="E547" s="10"/>
      <x:c r="F547" s="16"/>
      <x:c r="G547" s="10"/>
      <x:c r="H547" s="12" t="str">
        <x:f>IF(COUNTA(A547:B547,D547:G547)=0,"",IF(OR(A547="",B547="",D547="",ISBLANK(F547)),"Заполните строку",IF(OR(C547="Проверьте код",C547="Добавьте имя"),C547,IF(OR(NOT(ISNUMBER(A547)),NOT(ISNUMBER(F547)),F547&lt;0),"Проверьте дату и сумму",IF(NOT(OR(D547="Занятие",D547="Оплата",D547="Возврат",D547="План",D547="Отмена")),"Проверьте операцию",IF(AND(D547="Отмена",F547&lt;&gt;0),"Отмена: сумма 0","Готово"))))))</x:f>
      </x:c>
    </x:row>
    <x:row r="548" ht="24" customHeight="1">
      <x:c r="A548" s="20"/>
      <x:c r="B548" s="10"/>
      <x:c r="C548" s="12" t="str">
        <x:f>IF(B548="","",IF(COUNTIFS('Ученики'!$A$9:$A$58,B548)&lt;&gt;1,"Проверьте код",IF(VLOOKUP(B548,'Ученики'!$A$9:$B$58,2,FALSE)=0,"Добавьте имя",VLOOKUP(B548,'Ученики'!$A$9:$B$58,2,FALSE))))</x:f>
      </x:c>
      <x:c r="D548" s="10"/>
      <x:c r="E548" s="10"/>
      <x:c r="F548" s="16"/>
      <x:c r="G548" s="10"/>
      <x:c r="H548" s="12" t="str">
        <x:f>IF(COUNTA(A548:B548,D548:G548)=0,"",IF(OR(A548="",B548="",D548="",ISBLANK(F548)),"Заполните строку",IF(OR(C548="Проверьте код",C548="Добавьте имя"),C548,IF(OR(NOT(ISNUMBER(A548)),NOT(ISNUMBER(F548)),F548&lt;0),"Проверьте дату и сумму",IF(NOT(OR(D548="Занятие",D548="Оплата",D548="Возврат",D548="План",D548="Отмена")),"Проверьте операцию",IF(AND(D548="Отмена",F548&lt;&gt;0),"Отмена: сумма 0","Готово"))))))</x:f>
      </x:c>
    </x:row>
    <x:row r="549" ht="24" customHeight="1">
      <x:c r="A549" s="20"/>
      <x:c r="B549" s="10"/>
      <x:c r="C549" s="12" t="str">
        <x:f>IF(B549="","",IF(COUNTIFS('Ученики'!$A$9:$A$58,B549)&lt;&gt;1,"Проверьте код",IF(VLOOKUP(B549,'Ученики'!$A$9:$B$58,2,FALSE)=0,"Добавьте имя",VLOOKUP(B549,'Ученики'!$A$9:$B$58,2,FALSE))))</x:f>
      </x:c>
      <x:c r="D549" s="10"/>
      <x:c r="E549" s="10"/>
      <x:c r="F549" s="16"/>
      <x:c r="G549" s="10"/>
      <x:c r="H549" s="12" t="str">
        <x:f>IF(COUNTA(A549:B549,D549:G549)=0,"",IF(OR(A549="",B549="",D549="",ISBLANK(F549)),"Заполните строку",IF(OR(C549="Проверьте код",C549="Добавьте имя"),C549,IF(OR(NOT(ISNUMBER(A549)),NOT(ISNUMBER(F549)),F549&lt;0),"Проверьте дату и сумму",IF(NOT(OR(D549="Занятие",D549="Оплата",D549="Возврат",D549="План",D549="Отмена")),"Проверьте операцию",IF(AND(D549="Отмена",F549&lt;&gt;0),"Отмена: сумма 0","Готово"))))))</x:f>
      </x:c>
    </x:row>
    <x:row r="550" ht="24" customHeight="1">
      <x:c r="A550" s="20"/>
      <x:c r="B550" s="10"/>
      <x:c r="C550" s="12" t="str">
        <x:f>IF(B550="","",IF(COUNTIFS('Ученики'!$A$9:$A$58,B550)&lt;&gt;1,"Проверьте код",IF(VLOOKUP(B550,'Ученики'!$A$9:$B$58,2,FALSE)=0,"Добавьте имя",VLOOKUP(B550,'Ученики'!$A$9:$B$58,2,FALSE))))</x:f>
      </x:c>
      <x:c r="D550" s="10"/>
      <x:c r="E550" s="10"/>
      <x:c r="F550" s="16"/>
      <x:c r="G550" s="10"/>
      <x:c r="H550" s="12" t="str">
        <x:f>IF(COUNTA(A550:B550,D550:G550)=0,"",IF(OR(A550="",B550="",D550="",ISBLANK(F550)),"Заполните строку",IF(OR(C550="Проверьте код",C550="Добавьте имя"),C550,IF(OR(NOT(ISNUMBER(A550)),NOT(ISNUMBER(F550)),F550&lt;0),"Проверьте дату и сумму",IF(NOT(OR(D550="Занятие",D550="Оплата",D550="Возврат",D550="План",D550="Отмена")),"Проверьте операцию",IF(AND(D550="Отмена",F550&lt;&gt;0),"Отмена: сумма 0","Готово"))))))</x:f>
      </x:c>
    </x:row>
    <x:row r="551" ht="24" customHeight="1">
      <x:c r="A551" s="20"/>
      <x:c r="B551" s="10"/>
      <x:c r="C551" s="12" t="str">
        <x:f>IF(B551="","",IF(COUNTIFS('Ученики'!$A$9:$A$58,B551)&lt;&gt;1,"Проверьте код",IF(VLOOKUP(B551,'Ученики'!$A$9:$B$58,2,FALSE)=0,"Добавьте имя",VLOOKUP(B551,'Ученики'!$A$9:$B$58,2,FALSE))))</x:f>
      </x:c>
      <x:c r="D551" s="10"/>
      <x:c r="E551" s="10"/>
      <x:c r="F551" s="16"/>
      <x:c r="G551" s="10"/>
      <x:c r="H551" s="12" t="str">
        <x:f>IF(COUNTA(A551:B551,D551:G551)=0,"",IF(OR(A551="",B551="",D551="",ISBLANK(F551)),"Заполните строку",IF(OR(C551="Проверьте код",C551="Добавьте имя"),C551,IF(OR(NOT(ISNUMBER(A551)),NOT(ISNUMBER(F551)),F551&lt;0),"Проверьте дату и сумму",IF(NOT(OR(D551="Занятие",D551="Оплата",D551="Возврат",D551="План",D551="Отмена")),"Проверьте операцию",IF(AND(D551="Отмена",F551&lt;&gt;0),"Отмена: сумма 0","Готово"))))))</x:f>
      </x:c>
    </x:row>
    <x:row r="552" ht="24" customHeight="1">
      <x:c r="A552" s="20"/>
      <x:c r="B552" s="10"/>
      <x:c r="C552" s="12" t="str">
        <x:f>IF(B552="","",IF(COUNTIFS('Ученики'!$A$9:$A$58,B552)&lt;&gt;1,"Проверьте код",IF(VLOOKUP(B552,'Ученики'!$A$9:$B$58,2,FALSE)=0,"Добавьте имя",VLOOKUP(B552,'Ученики'!$A$9:$B$58,2,FALSE))))</x:f>
      </x:c>
      <x:c r="D552" s="10"/>
      <x:c r="E552" s="10"/>
      <x:c r="F552" s="16"/>
      <x:c r="G552" s="10"/>
      <x:c r="H552" s="12" t="str">
        <x:f>IF(COUNTA(A552:B552,D552:G552)=0,"",IF(OR(A552="",B552="",D552="",ISBLANK(F552)),"Заполните строку",IF(OR(C552="Проверьте код",C552="Добавьте имя"),C552,IF(OR(NOT(ISNUMBER(A552)),NOT(ISNUMBER(F552)),F552&lt;0),"Проверьте дату и сумму",IF(NOT(OR(D552="Занятие",D552="Оплата",D552="Возврат",D552="План",D552="Отмена")),"Проверьте операцию",IF(AND(D552="Отмена",F552&lt;&gt;0),"Отмена: сумма 0","Готово"))))))</x:f>
      </x:c>
    </x:row>
    <x:row r="553" ht="24" customHeight="1">
      <x:c r="A553" s="20"/>
      <x:c r="B553" s="10"/>
      <x:c r="C553" s="12" t="str">
        <x:f>IF(B553="","",IF(COUNTIFS('Ученики'!$A$9:$A$58,B553)&lt;&gt;1,"Проверьте код",IF(VLOOKUP(B553,'Ученики'!$A$9:$B$58,2,FALSE)=0,"Добавьте имя",VLOOKUP(B553,'Ученики'!$A$9:$B$58,2,FALSE))))</x:f>
      </x:c>
      <x:c r="D553" s="10"/>
      <x:c r="E553" s="10"/>
      <x:c r="F553" s="16"/>
      <x:c r="G553" s="10"/>
      <x:c r="H553" s="12" t="str">
        <x:f>IF(COUNTA(A553:B553,D553:G553)=0,"",IF(OR(A553="",B553="",D553="",ISBLANK(F553)),"Заполните строку",IF(OR(C553="Проверьте код",C553="Добавьте имя"),C553,IF(OR(NOT(ISNUMBER(A553)),NOT(ISNUMBER(F553)),F553&lt;0),"Проверьте дату и сумму",IF(NOT(OR(D553="Занятие",D553="Оплата",D553="Возврат",D553="План",D553="Отмена")),"Проверьте операцию",IF(AND(D553="Отмена",F553&lt;&gt;0),"Отмена: сумма 0","Готово"))))))</x:f>
      </x:c>
    </x:row>
    <x:row r="554" ht="24" customHeight="1">
      <x:c r="A554" s="20"/>
      <x:c r="B554" s="10"/>
      <x:c r="C554" s="12" t="str">
        <x:f>IF(B554="","",IF(COUNTIFS('Ученики'!$A$9:$A$58,B554)&lt;&gt;1,"Проверьте код",IF(VLOOKUP(B554,'Ученики'!$A$9:$B$58,2,FALSE)=0,"Добавьте имя",VLOOKUP(B554,'Ученики'!$A$9:$B$58,2,FALSE))))</x:f>
      </x:c>
      <x:c r="D554" s="10"/>
      <x:c r="E554" s="10"/>
      <x:c r="F554" s="16"/>
      <x:c r="G554" s="10"/>
      <x:c r="H554" s="12" t="str">
        <x:f>IF(COUNTA(A554:B554,D554:G554)=0,"",IF(OR(A554="",B554="",D554="",ISBLANK(F554)),"Заполните строку",IF(OR(C554="Проверьте код",C554="Добавьте имя"),C554,IF(OR(NOT(ISNUMBER(A554)),NOT(ISNUMBER(F554)),F554&lt;0),"Проверьте дату и сумму",IF(NOT(OR(D554="Занятие",D554="Оплата",D554="Возврат",D554="План",D554="Отмена")),"Проверьте операцию",IF(AND(D554="Отмена",F554&lt;&gt;0),"Отмена: сумма 0","Готово"))))))</x:f>
      </x:c>
    </x:row>
    <x:row r="555" ht="24" customHeight="1">
      <x:c r="A555" s="20"/>
      <x:c r="B555" s="10"/>
      <x:c r="C555" s="12" t="str">
        <x:f>IF(B555="","",IF(COUNTIFS('Ученики'!$A$9:$A$58,B555)&lt;&gt;1,"Проверьте код",IF(VLOOKUP(B555,'Ученики'!$A$9:$B$58,2,FALSE)=0,"Добавьте имя",VLOOKUP(B555,'Ученики'!$A$9:$B$58,2,FALSE))))</x:f>
      </x:c>
      <x:c r="D555" s="10"/>
      <x:c r="E555" s="10"/>
      <x:c r="F555" s="16"/>
      <x:c r="G555" s="10"/>
      <x:c r="H555" s="12" t="str">
        <x:f>IF(COUNTA(A555:B555,D555:G555)=0,"",IF(OR(A555="",B555="",D555="",ISBLANK(F555)),"Заполните строку",IF(OR(C555="Проверьте код",C555="Добавьте имя"),C555,IF(OR(NOT(ISNUMBER(A555)),NOT(ISNUMBER(F555)),F555&lt;0),"Проверьте дату и сумму",IF(NOT(OR(D555="Занятие",D555="Оплата",D555="Возврат",D555="План",D555="Отмена")),"Проверьте операцию",IF(AND(D555="Отмена",F555&lt;&gt;0),"Отмена: сумма 0","Готово"))))))</x:f>
      </x:c>
    </x:row>
    <x:row r="556" ht="24" customHeight="1">
      <x:c r="A556" s="20"/>
      <x:c r="B556" s="10"/>
      <x:c r="C556" s="12" t="str">
        <x:f>IF(B556="","",IF(COUNTIFS('Ученики'!$A$9:$A$58,B556)&lt;&gt;1,"Проверьте код",IF(VLOOKUP(B556,'Ученики'!$A$9:$B$58,2,FALSE)=0,"Добавьте имя",VLOOKUP(B556,'Ученики'!$A$9:$B$58,2,FALSE))))</x:f>
      </x:c>
      <x:c r="D556" s="10"/>
      <x:c r="E556" s="10"/>
      <x:c r="F556" s="16"/>
      <x:c r="G556" s="10"/>
      <x:c r="H556" s="12" t="str">
        <x:f>IF(COUNTA(A556:B556,D556:G556)=0,"",IF(OR(A556="",B556="",D556="",ISBLANK(F556)),"Заполните строку",IF(OR(C556="Проверьте код",C556="Добавьте имя"),C556,IF(OR(NOT(ISNUMBER(A556)),NOT(ISNUMBER(F556)),F556&lt;0),"Проверьте дату и сумму",IF(NOT(OR(D556="Занятие",D556="Оплата",D556="Возврат",D556="План",D556="Отмена")),"Проверьте операцию",IF(AND(D556="Отмена",F556&lt;&gt;0),"Отмена: сумма 0","Готово"))))))</x:f>
      </x:c>
    </x:row>
    <x:row r="557" ht="24" customHeight="1">
      <x:c r="A557" s="20"/>
      <x:c r="B557" s="10"/>
      <x:c r="C557" s="12" t="str">
        <x:f>IF(B557="","",IF(COUNTIFS('Ученики'!$A$9:$A$58,B557)&lt;&gt;1,"Проверьте код",IF(VLOOKUP(B557,'Ученики'!$A$9:$B$58,2,FALSE)=0,"Добавьте имя",VLOOKUP(B557,'Ученики'!$A$9:$B$58,2,FALSE))))</x:f>
      </x:c>
      <x:c r="D557" s="10"/>
      <x:c r="E557" s="10"/>
      <x:c r="F557" s="16"/>
      <x:c r="G557" s="10"/>
      <x:c r="H557" s="12" t="str">
        <x:f>IF(COUNTA(A557:B557,D557:G557)=0,"",IF(OR(A557="",B557="",D557="",ISBLANK(F557)),"Заполните строку",IF(OR(C557="Проверьте код",C557="Добавьте имя"),C557,IF(OR(NOT(ISNUMBER(A557)),NOT(ISNUMBER(F557)),F557&lt;0),"Проверьте дату и сумму",IF(NOT(OR(D557="Занятие",D557="Оплата",D557="Возврат",D557="План",D557="Отмена")),"Проверьте операцию",IF(AND(D557="Отмена",F557&lt;&gt;0),"Отмена: сумма 0","Готово"))))))</x:f>
      </x:c>
    </x:row>
    <x:row r="558" ht="24" customHeight="1">
      <x:c r="A558" s="20"/>
      <x:c r="B558" s="10"/>
      <x:c r="C558" s="12" t="str">
        <x:f>IF(B558="","",IF(COUNTIFS('Ученики'!$A$9:$A$58,B558)&lt;&gt;1,"Проверьте код",IF(VLOOKUP(B558,'Ученики'!$A$9:$B$58,2,FALSE)=0,"Добавьте имя",VLOOKUP(B558,'Ученики'!$A$9:$B$58,2,FALSE))))</x:f>
      </x:c>
      <x:c r="D558" s="10"/>
      <x:c r="E558" s="10"/>
      <x:c r="F558" s="16"/>
      <x:c r="G558" s="10"/>
      <x:c r="H558" s="12" t="str">
        <x:f>IF(COUNTA(A558:B558,D558:G558)=0,"",IF(OR(A558="",B558="",D558="",ISBLANK(F558)),"Заполните строку",IF(OR(C558="Проверьте код",C558="Добавьте имя"),C558,IF(OR(NOT(ISNUMBER(A558)),NOT(ISNUMBER(F558)),F558&lt;0),"Проверьте дату и сумму",IF(NOT(OR(D558="Занятие",D558="Оплата",D558="Возврат",D558="План",D558="Отмена")),"Проверьте операцию",IF(AND(D558="Отмена",F558&lt;&gt;0),"Отмена: сумма 0","Готово"))))))</x:f>
      </x:c>
    </x:row>
    <x:row r="559" ht="24" customHeight="1">
      <x:c r="A559" s="20"/>
      <x:c r="B559" s="10"/>
      <x:c r="C559" s="12" t="str">
        <x:f>IF(B559="","",IF(COUNTIFS('Ученики'!$A$9:$A$58,B559)&lt;&gt;1,"Проверьте код",IF(VLOOKUP(B559,'Ученики'!$A$9:$B$58,2,FALSE)=0,"Добавьте имя",VLOOKUP(B559,'Ученики'!$A$9:$B$58,2,FALSE))))</x:f>
      </x:c>
      <x:c r="D559" s="10"/>
      <x:c r="E559" s="10"/>
      <x:c r="F559" s="16"/>
      <x:c r="G559" s="10"/>
      <x:c r="H559" s="12" t="str">
        <x:f>IF(COUNTA(A559:B559,D559:G559)=0,"",IF(OR(A559="",B559="",D559="",ISBLANK(F559)),"Заполните строку",IF(OR(C559="Проверьте код",C559="Добавьте имя"),C559,IF(OR(NOT(ISNUMBER(A559)),NOT(ISNUMBER(F559)),F559&lt;0),"Проверьте дату и сумму",IF(NOT(OR(D559="Занятие",D559="Оплата",D559="Возврат",D559="План",D559="Отмена")),"Проверьте операцию",IF(AND(D559="Отмена",F559&lt;&gt;0),"Отмена: сумма 0","Готово"))))))</x:f>
      </x:c>
    </x:row>
    <x:row r="560" ht="24" customHeight="1">
      <x:c r="A560" s="20"/>
      <x:c r="B560" s="10"/>
      <x:c r="C560" s="12" t="str">
        <x:f>IF(B560="","",IF(COUNTIFS('Ученики'!$A$9:$A$58,B560)&lt;&gt;1,"Проверьте код",IF(VLOOKUP(B560,'Ученики'!$A$9:$B$58,2,FALSE)=0,"Добавьте имя",VLOOKUP(B560,'Ученики'!$A$9:$B$58,2,FALSE))))</x:f>
      </x:c>
      <x:c r="D560" s="10"/>
      <x:c r="E560" s="10"/>
      <x:c r="F560" s="16"/>
      <x:c r="G560" s="10"/>
      <x:c r="H560" s="12" t="str">
        <x:f>IF(COUNTA(A560:B560,D560:G560)=0,"",IF(OR(A560="",B560="",D560="",ISBLANK(F560)),"Заполните строку",IF(OR(C560="Проверьте код",C560="Добавьте имя"),C560,IF(OR(NOT(ISNUMBER(A560)),NOT(ISNUMBER(F560)),F560&lt;0),"Проверьте дату и сумму",IF(NOT(OR(D560="Занятие",D560="Оплата",D560="Возврат",D560="План",D560="Отмена")),"Проверьте операцию",IF(AND(D560="Отмена",F560&lt;&gt;0),"Отмена: сумма 0","Готово"))))))</x:f>
      </x:c>
    </x:row>
    <x:row r="561" ht="24" customHeight="1">
      <x:c r="A561" s="20"/>
      <x:c r="B561" s="10"/>
      <x:c r="C561" s="12" t="str">
        <x:f>IF(B561="","",IF(COUNTIFS('Ученики'!$A$9:$A$58,B561)&lt;&gt;1,"Проверьте код",IF(VLOOKUP(B561,'Ученики'!$A$9:$B$58,2,FALSE)=0,"Добавьте имя",VLOOKUP(B561,'Ученики'!$A$9:$B$58,2,FALSE))))</x:f>
      </x:c>
      <x:c r="D561" s="10"/>
      <x:c r="E561" s="10"/>
      <x:c r="F561" s="16"/>
      <x:c r="G561" s="10"/>
      <x:c r="H561" s="12" t="str">
        <x:f>IF(COUNTA(A561:B561,D561:G561)=0,"",IF(OR(A561="",B561="",D561="",ISBLANK(F561)),"Заполните строку",IF(OR(C561="Проверьте код",C561="Добавьте имя"),C561,IF(OR(NOT(ISNUMBER(A561)),NOT(ISNUMBER(F561)),F561&lt;0),"Проверьте дату и сумму",IF(NOT(OR(D561="Занятие",D561="Оплата",D561="Возврат",D561="План",D561="Отмена")),"Проверьте операцию",IF(AND(D561="Отмена",F561&lt;&gt;0),"Отмена: сумма 0","Готово"))))))</x:f>
      </x:c>
    </x:row>
    <x:row r="562" ht="24" customHeight="1">
      <x:c r="A562" s="20"/>
      <x:c r="B562" s="10"/>
      <x:c r="C562" s="12" t="str">
        <x:f>IF(B562="","",IF(COUNTIFS('Ученики'!$A$9:$A$58,B562)&lt;&gt;1,"Проверьте код",IF(VLOOKUP(B562,'Ученики'!$A$9:$B$58,2,FALSE)=0,"Добавьте имя",VLOOKUP(B562,'Ученики'!$A$9:$B$58,2,FALSE))))</x:f>
      </x:c>
      <x:c r="D562" s="10"/>
      <x:c r="E562" s="10"/>
      <x:c r="F562" s="16"/>
      <x:c r="G562" s="10"/>
      <x:c r="H562" s="12" t="str">
        <x:f>IF(COUNTA(A562:B562,D562:G562)=0,"",IF(OR(A562="",B562="",D562="",ISBLANK(F562)),"Заполните строку",IF(OR(C562="Проверьте код",C562="Добавьте имя"),C562,IF(OR(NOT(ISNUMBER(A562)),NOT(ISNUMBER(F562)),F562&lt;0),"Проверьте дату и сумму",IF(NOT(OR(D562="Занятие",D562="Оплата",D562="Возврат",D562="План",D562="Отмена")),"Проверьте операцию",IF(AND(D562="Отмена",F562&lt;&gt;0),"Отмена: сумма 0","Готово"))))))</x:f>
      </x:c>
    </x:row>
    <x:row r="563" ht="24" customHeight="1">
      <x:c r="A563" s="20"/>
      <x:c r="B563" s="10"/>
      <x:c r="C563" s="12" t="str">
        <x:f>IF(B563="","",IF(COUNTIFS('Ученики'!$A$9:$A$58,B563)&lt;&gt;1,"Проверьте код",IF(VLOOKUP(B563,'Ученики'!$A$9:$B$58,2,FALSE)=0,"Добавьте имя",VLOOKUP(B563,'Ученики'!$A$9:$B$58,2,FALSE))))</x:f>
      </x:c>
      <x:c r="D563" s="10"/>
      <x:c r="E563" s="10"/>
      <x:c r="F563" s="16"/>
      <x:c r="G563" s="10"/>
      <x:c r="H563" s="12" t="str">
        <x:f>IF(COUNTA(A563:B563,D563:G563)=0,"",IF(OR(A563="",B563="",D563="",ISBLANK(F563)),"Заполните строку",IF(OR(C563="Проверьте код",C563="Добавьте имя"),C563,IF(OR(NOT(ISNUMBER(A563)),NOT(ISNUMBER(F563)),F563&lt;0),"Проверьте дату и сумму",IF(NOT(OR(D563="Занятие",D563="Оплата",D563="Возврат",D563="План",D563="Отмена")),"Проверьте операцию",IF(AND(D563="Отмена",F563&lt;&gt;0),"Отмена: сумма 0","Готово"))))))</x:f>
      </x:c>
    </x:row>
    <x:row r="564" ht="24" customHeight="1">
      <x:c r="A564" s="20"/>
      <x:c r="B564" s="10"/>
      <x:c r="C564" s="12" t="str">
        <x:f>IF(B564="","",IF(COUNTIFS('Ученики'!$A$9:$A$58,B564)&lt;&gt;1,"Проверьте код",IF(VLOOKUP(B564,'Ученики'!$A$9:$B$58,2,FALSE)=0,"Добавьте имя",VLOOKUP(B564,'Ученики'!$A$9:$B$58,2,FALSE))))</x:f>
      </x:c>
      <x:c r="D564" s="10"/>
      <x:c r="E564" s="10"/>
      <x:c r="F564" s="16"/>
      <x:c r="G564" s="10"/>
      <x:c r="H564" s="12" t="str">
        <x:f>IF(COUNTA(A564:B564,D564:G564)=0,"",IF(OR(A564="",B564="",D564="",ISBLANK(F564)),"Заполните строку",IF(OR(C564="Проверьте код",C564="Добавьте имя"),C564,IF(OR(NOT(ISNUMBER(A564)),NOT(ISNUMBER(F564)),F564&lt;0),"Проверьте дату и сумму",IF(NOT(OR(D564="Занятие",D564="Оплата",D564="Возврат",D564="План",D564="Отмена")),"Проверьте операцию",IF(AND(D564="Отмена",F564&lt;&gt;0),"Отмена: сумма 0","Готово"))))))</x:f>
      </x:c>
    </x:row>
    <x:row r="565" ht="24" customHeight="1">
      <x:c r="A565" s="20"/>
      <x:c r="B565" s="10"/>
      <x:c r="C565" s="12" t="str">
        <x:f>IF(B565="","",IF(COUNTIFS('Ученики'!$A$9:$A$58,B565)&lt;&gt;1,"Проверьте код",IF(VLOOKUP(B565,'Ученики'!$A$9:$B$58,2,FALSE)=0,"Добавьте имя",VLOOKUP(B565,'Ученики'!$A$9:$B$58,2,FALSE))))</x:f>
      </x:c>
      <x:c r="D565" s="10"/>
      <x:c r="E565" s="10"/>
      <x:c r="F565" s="16"/>
      <x:c r="G565" s="10"/>
      <x:c r="H565" s="12" t="str">
        <x:f>IF(COUNTA(A565:B565,D565:G565)=0,"",IF(OR(A565="",B565="",D565="",ISBLANK(F565)),"Заполните строку",IF(OR(C565="Проверьте код",C565="Добавьте имя"),C565,IF(OR(NOT(ISNUMBER(A565)),NOT(ISNUMBER(F565)),F565&lt;0),"Проверьте дату и сумму",IF(NOT(OR(D565="Занятие",D565="Оплата",D565="Возврат",D565="План",D565="Отмена")),"Проверьте операцию",IF(AND(D565="Отмена",F565&lt;&gt;0),"Отмена: сумма 0","Готово"))))))</x:f>
      </x:c>
    </x:row>
    <x:row r="566" ht="24" customHeight="1">
      <x:c r="A566" s="20"/>
      <x:c r="B566" s="10"/>
      <x:c r="C566" s="12" t="str">
        <x:f>IF(B566="","",IF(COUNTIFS('Ученики'!$A$9:$A$58,B566)&lt;&gt;1,"Проверьте код",IF(VLOOKUP(B566,'Ученики'!$A$9:$B$58,2,FALSE)=0,"Добавьте имя",VLOOKUP(B566,'Ученики'!$A$9:$B$58,2,FALSE))))</x:f>
      </x:c>
      <x:c r="D566" s="10"/>
      <x:c r="E566" s="10"/>
      <x:c r="F566" s="16"/>
      <x:c r="G566" s="10"/>
      <x:c r="H566" s="12" t="str">
        <x:f>IF(COUNTA(A566:B566,D566:G566)=0,"",IF(OR(A566="",B566="",D566="",ISBLANK(F566)),"Заполните строку",IF(OR(C566="Проверьте код",C566="Добавьте имя"),C566,IF(OR(NOT(ISNUMBER(A566)),NOT(ISNUMBER(F566)),F566&lt;0),"Проверьте дату и сумму",IF(NOT(OR(D566="Занятие",D566="Оплата",D566="Возврат",D566="План",D566="Отмена")),"Проверьте операцию",IF(AND(D566="Отмена",F566&lt;&gt;0),"Отмена: сумма 0","Готово"))))))</x:f>
      </x:c>
    </x:row>
    <x:row r="567" ht="24" customHeight="1">
      <x:c r="A567" s="20"/>
      <x:c r="B567" s="10"/>
      <x:c r="C567" s="12" t="str">
        <x:f>IF(B567="","",IF(COUNTIFS('Ученики'!$A$9:$A$58,B567)&lt;&gt;1,"Проверьте код",IF(VLOOKUP(B567,'Ученики'!$A$9:$B$58,2,FALSE)=0,"Добавьте имя",VLOOKUP(B567,'Ученики'!$A$9:$B$58,2,FALSE))))</x:f>
      </x:c>
      <x:c r="D567" s="10"/>
      <x:c r="E567" s="10"/>
      <x:c r="F567" s="16"/>
      <x:c r="G567" s="10"/>
      <x:c r="H567" s="12" t="str">
        <x:f>IF(COUNTA(A567:B567,D567:G567)=0,"",IF(OR(A567="",B567="",D567="",ISBLANK(F567)),"Заполните строку",IF(OR(C567="Проверьте код",C567="Добавьте имя"),C567,IF(OR(NOT(ISNUMBER(A567)),NOT(ISNUMBER(F567)),F567&lt;0),"Проверьте дату и сумму",IF(NOT(OR(D567="Занятие",D567="Оплата",D567="Возврат",D567="План",D567="Отмена")),"Проверьте операцию",IF(AND(D567="Отмена",F567&lt;&gt;0),"Отмена: сумма 0","Готово"))))))</x:f>
      </x:c>
    </x:row>
    <x:row r="568" ht="24" customHeight="1">
      <x:c r="A568" s="20"/>
      <x:c r="B568" s="10"/>
      <x:c r="C568" s="12" t="str">
        <x:f>IF(B568="","",IF(COUNTIFS('Ученики'!$A$9:$A$58,B568)&lt;&gt;1,"Проверьте код",IF(VLOOKUP(B568,'Ученики'!$A$9:$B$58,2,FALSE)=0,"Добавьте имя",VLOOKUP(B568,'Ученики'!$A$9:$B$58,2,FALSE))))</x:f>
      </x:c>
      <x:c r="D568" s="10"/>
      <x:c r="E568" s="10"/>
      <x:c r="F568" s="16"/>
      <x:c r="G568" s="10"/>
      <x:c r="H568" s="12" t="str">
        <x:f>IF(COUNTA(A568:B568,D568:G568)=0,"",IF(OR(A568="",B568="",D568="",ISBLANK(F568)),"Заполните строку",IF(OR(C568="Проверьте код",C568="Добавьте имя"),C568,IF(OR(NOT(ISNUMBER(A568)),NOT(ISNUMBER(F568)),F568&lt;0),"Проверьте дату и сумму",IF(NOT(OR(D568="Занятие",D568="Оплата",D568="Возврат",D568="План",D568="Отмена")),"Проверьте операцию",IF(AND(D568="Отмена",F568&lt;&gt;0),"Отмена: сумма 0","Готово"))))))</x:f>
      </x:c>
    </x:row>
    <x:row r="569" ht="24" customHeight="1">
      <x:c r="A569" s="20"/>
      <x:c r="B569" s="10"/>
      <x:c r="C569" s="12" t="str">
        <x:f>IF(B569="","",IF(COUNTIFS('Ученики'!$A$9:$A$58,B569)&lt;&gt;1,"Проверьте код",IF(VLOOKUP(B569,'Ученики'!$A$9:$B$58,2,FALSE)=0,"Добавьте имя",VLOOKUP(B569,'Ученики'!$A$9:$B$58,2,FALSE))))</x:f>
      </x:c>
      <x:c r="D569" s="10"/>
      <x:c r="E569" s="10"/>
      <x:c r="F569" s="16"/>
      <x:c r="G569" s="10"/>
      <x:c r="H569" s="12" t="str">
        <x:f>IF(COUNTA(A569:B569,D569:G569)=0,"",IF(OR(A569="",B569="",D569="",ISBLANK(F569)),"Заполните строку",IF(OR(C569="Проверьте код",C569="Добавьте имя"),C569,IF(OR(NOT(ISNUMBER(A569)),NOT(ISNUMBER(F569)),F569&lt;0),"Проверьте дату и сумму",IF(NOT(OR(D569="Занятие",D569="Оплата",D569="Возврат",D569="План",D569="Отмена")),"Проверьте операцию",IF(AND(D569="Отмена",F569&lt;&gt;0),"Отмена: сумма 0","Готово"))))))</x:f>
      </x:c>
    </x:row>
    <x:row r="570" ht="24" customHeight="1">
      <x:c r="A570" s="20"/>
      <x:c r="B570" s="10"/>
      <x:c r="C570" s="12" t="str">
        <x:f>IF(B570="","",IF(COUNTIFS('Ученики'!$A$9:$A$58,B570)&lt;&gt;1,"Проверьте код",IF(VLOOKUP(B570,'Ученики'!$A$9:$B$58,2,FALSE)=0,"Добавьте имя",VLOOKUP(B570,'Ученики'!$A$9:$B$58,2,FALSE))))</x:f>
      </x:c>
      <x:c r="D570" s="10"/>
      <x:c r="E570" s="10"/>
      <x:c r="F570" s="16"/>
      <x:c r="G570" s="10"/>
      <x:c r="H570" s="12" t="str">
        <x:f>IF(COUNTA(A570:B570,D570:G570)=0,"",IF(OR(A570="",B570="",D570="",ISBLANK(F570)),"Заполните строку",IF(OR(C570="Проверьте код",C570="Добавьте имя"),C570,IF(OR(NOT(ISNUMBER(A570)),NOT(ISNUMBER(F570)),F570&lt;0),"Проверьте дату и сумму",IF(NOT(OR(D570="Занятие",D570="Оплата",D570="Возврат",D570="План",D570="Отмена")),"Проверьте операцию",IF(AND(D570="Отмена",F570&lt;&gt;0),"Отмена: сумма 0","Готово"))))))</x:f>
      </x:c>
    </x:row>
    <x:row r="571" ht="24" customHeight="1">
      <x:c r="A571" s="20"/>
      <x:c r="B571" s="10"/>
      <x:c r="C571" s="12" t="str">
        <x:f>IF(B571="","",IF(COUNTIFS('Ученики'!$A$9:$A$58,B571)&lt;&gt;1,"Проверьте код",IF(VLOOKUP(B571,'Ученики'!$A$9:$B$58,2,FALSE)=0,"Добавьте имя",VLOOKUP(B571,'Ученики'!$A$9:$B$58,2,FALSE))))</x:f>
      </x:c>
      <x:c r="D571" s="10"/>
      <x:c r="E571" s="10"/>
      <x:c r="F571" s="16"/>
      <x:c r="G571" s="10"/>
      <x:c r="H571" s="12" t="str">
        <x:f>IF(COUNTA(A571:B571,D571:G571)=0,"",IF(OR(A571="",B571="",D571="",ISBLANK(F571)),"Заполните строку",IF(OR(C571="Проверьте код",C571="Добавьте имя"),C571,IF(OR(NOT(ISNUMBER(A571)),NOT(ISNUMBER(F571)),F571&lt;0),"Проверьте дату и сумму",IF(NOT(OR(D571="Занятие",D571="Оплата",D571="Возврат",D571="План",D571="Отмена")),"Проверьте операцию",IF(AND(D571="Отмена",F571&lt;&gt;0),"Отмена: сумма 0","Готово"))))))</x:f>
      </x:c>
    </x:row>
    <x:row r="572" ht="24" customHeight="1">
      <x:c r="A572" s="20"/>
      <x:c r="B572" s="10"/>
      <x:c r="C572" s="12" t="str">
        <x:f>IF(B572="","",IF(COUNTIFS('Ученики'!$A$9:$A$58,B572)&lt;&gt;1,"Проверьте код",IF(VLOOKUP(B572,'Ученики'!$A$9:$B$58,2,FALSE)=0,"Добавьте имя",VLOOKUP(B572,'Ученики'!$A$9:$B$58,2,FALSE))))</x:f>
      </x:c>
      <x:c r="D572" s="10"/>
      <x:c r="E572" s="10"/>
      <x:c r="F572" s="16"/>
      <x:c r="G572" s="10"/>
      <x:c r="H572" s="12" t="str">
        <x:f>IF(COUNTA(A572:B572,D572:G572)=0,"",IF(OR(A572="",B572="",D572="",ISBLANK(F572)),"Заполните строку",IF(OR(C572="Проверьте код",C572="Добавьте имя"),C572,IF(OR(NOT(ISNUMBER(A572)),NOT(ISNUMBER(F572)),F572&lt;0),"Проверьте дату и сумму",IF(NOT(OR(D572="Занятие",D572="Оплата",D572="Возврат",D572="План",D572="Отмена")),"Проверьте операцию",IF(AND(D572="Отмена",F572&lt;&gt;0),"Отмена: сумма 0","Готово"))))))</x:f>
      </x:c>
    </x:row>
    <x:row r="573" ht="24" customHeight="1">
      <x:c r="A573" s="20"/>
      <x:c r="B573" s="10"/>
      <x:c r="C573" s="12" t="str">
        <x:f>IF(B573="","",IF(COUNTIFS('Ученики'!$A$9:$A$58,B573)&lt;&gt;1,"Проверьте код",IF(VLOOKUP(B573,'Ученики'!$A$9:$B$58,2,FALSE)=0,"Добавьте имя",VLOOKUP(B573,'Ученики'!$A$9:$B$58,2,FALSE))))</x:f>
      </x:c>
      <x:c r="D573" s="10"/>
      <x:c r="E573" s="10"/>
      <x:c r="F573" s="16"/>
      <x:c r="G573" s="10"/>
      <x:c r="H573" s="12" t="str">
        <x:f>IF(COUNTA(A573:B573,D573:G573)=0,"",IF(OR(A573="",B573="",D573="",ISBLANK(F573)),"Заполните строку",IF(OR(C573="Проверьте код",C573="Добавьте имя"),C573,IF(OR(NOT(ISNUMBER(A573)),NOT(ISNUMBER(F573)),F573&lt;0),"Проверьте дату и сумму",IF(NOT(OR(D573="Занятие",D573="Оплата",D573="Возврат",D573="План",D573="Отмена")),"Проверьте операцию",IF(AND(D573="Отмена",F573&lt;&gt;0),"Отмена: сумма 0","Готово"))))))</x:f>
      </x:c>
    </x:row>
    <x:row r="574" ht="24" customHeight="1">
      <x:c r="A574" s="20"/>
      <x:c r="B574" s="10"/>
      <x:c r="C574" s="12" t="str">
        <x:f>IF(B574="","",IF(COUNTIFS('Ученики'!$A$9:$A$58,B574)&lt;&gt;1,"Проверьте код",IF(VLOOKUP(B574,'Ученики'!$A$9:$B$58,2,FALSE)=0,"Добавьте имя",VLOOKUP(B574,'Ученики'!$A$9:$B$58,2,FALSE))))</x:f>
      </x:c>
      <x:c r="D574" s="10"/>
      <x:c r="E574" s="10"/>
      <x:c r="F574" s="16"/>
      <x:c r="G574" s="10"/>
      <x:c r="H574" s="12" t="str">
        <x:f>IF(COUNTA(A574:B574,D574:G574)=0,"",IF(OR(A574="",B574="",D574="",ISBLANK(F574)),"Заполните строку",IF(OR(C574="Проверьте код",C574="Добавьте имя"),C574,IF(OR(NOT(ISNUMBER(A574)),NOT(ISNUMBER(F574)),F574&lt;0),"Проверьте дату и сумму",IF(NOT(OR(D574="Занятие",D574="Оплата",D574="Возврат",D574="План",D574="Отмена")),"Проверьте операцию",IF(AND(D574="Отмена",F574&lt;&gt;0),"Отмена: сумма 0","Готово"))))))</x:f>
      </x:c>
    </x:row>
    <x:row r="575" ht="24" customHeight="1">
      <x:c r="A575" s="20"/>
      <x:c r="B575" s="10"/>
      <x:c r="C575" s="12" t="str">
        <x:f>IF(B575="","",IF(COUNTIFS('Ученики'!$A$9:$A$58,B575)&lt;&gt;1,"Проверьте код",IF(VLOOKUP(B575,'Ученики'!$A$9:$B$58,2,FALSE)=0,"Добавьте имя",VLOOKUP(B575,'Ученики'!$A$9:$B$58,2,FALSE))))</x:f>
      </x:c>
      <x:c r="D575" s="10"/>
      <x:c r="E575" s="10"/>
      <x:c r="F575" s="16"/>
      <x:c r="G575" s="10"/>
      <x:c r="H575" s="12" t="str">
        <x:f>IF(COUNTA(A575:B575,D575:G575)=0,"",IF(OR(A575="",B575="",D575="",ISBLANK(F575)),"Заполните строку",IF(OR(C575="Проверьте код",C575="Добавьте имя"),C575,IF(OR(NOT(ISNUMBER(A575)),NOT(ISNUMBER(F575)),F575&lt;0),"Проверьте дату и сумму",IF(NOT(OR(D575="Занятие",D575="Оплата",D575="Возврат",D575="План",D575="Отмена")),"Проверьте операцию",IF(AND(D575="Отмена",F575&lt;&gt;0),"Отмена: сумма 0","Готово"))))))</x:f>
      </x:c>
    </x:row>
    <x:row r="576" ht="24" customHeight="1">
      <x:c r="A576" s="20"/>
      <x:c r="B576" s="10"/>
      <x:c r="C576" s="12" t="str">
        <x:f>IF(B576="","",IF(COUNTIFS('Ученики'!$A$9:$A$58,B576)&lt;&gt;1,"Проверьте код",IF(VLOOKUP(B576,'Ученики'!$A$9:$B$58,2,FALSE)=0,"Добавьте имя",VLOOKUP(B576,'Ученики'!$A$9:$B$58,2,FALSE))))</x:f>
      </x:c>
      <x:c r="D576" s="10"/>
      <x:c r="E576" s="10"/>
      <x:c r="F576" s="16"/>
      <x:c r="G576" s="10"/>
      <x:c r="H576" s="12" t="str">
        <x:f>IF(COUNTA(A576:B576,D576:G576)=0,"",IF(OR(A576="",B576="",D576="",ISBLANK(F576)),"Заполните строку",IF(OR(C576="Проверьте код",C576="Добавьте имя"),C576,IF(OR(NOT(ISNUMBER(A576)),NOT(ISNUMBER(F576)),F576&lt;0),"Проверьте дату и сумму",IF(NOT(OR(D576="Занятие",D576="Оплата",D576="Возврат",D576="План",D576="Отмена")),"Проверьте операцию",IF(AND(D576="Отмена",F576&lt;&gt;0),"Отмена: сумма 0","Готово"))))))</x:f>
      </x:c>
    </x:row>
    <x:row r="577" ht="24" customHeight="1">
      <x:c r="A577" s="20"/>
      <x:c r="B577" s="10"/>
      <x:c r="C577" s="12" t="str">
        <x:f>IF(B577="","",IF(COUNTIFS('Ученики'!$A$9:$A$58,B577)&lt;&gt;1,"Проверьте код",IF(VLOOKUP(B577,'Ученики'!$A$9:$B$58,2,FALSE)=0,"Добавьте имя",VLOOKUP(B577,'Ученики'!$A$9:$B$58,2,FALSE))))</x:f>
      </x:c>
      <x:c r="D577" s="10"/>
      <x:c r="E577" s="10"/>
      <x:c r="F577" s="16"/>
      <x:c r="G577" s="10"/>
      <x:c r="H577" s="12" t="str">
        <x:f>IF(COUNTA(A577:B577,D577:G577)=0,"",IF(OR(A577="",B577="",D577="",ISBLANK(F577)),"Заполните строку",IF(OR(C577="Проверьте код",C577="Добавьте имя"),C577,IF(OR(NOT(ISNUMBER(A577)),NOT(ISNUMBER(F577)),F577&lt;0),"Проверьте дату и сумму",IF(NOT(OR(D577="Занятие",D577="Оплата",D577="Возврат",D577="План",D577="Отмена")),"Проверьте операцию",IF(AND(D577="Отмена",F577&lt;&gt;0),"Отмена: сумма 0","Готово"))))))</x:f>
      </x:c>
    </x:row>
    <x:row r="578" ht="24" customHeight="1">
      <x:c r="A578" s="20"/>
      <x:c r="B578" s="10"/>
      <x:c r="C578" s="12" t="str">
        <x:f>IF(B578="","",IF(COUNTIFS('Ученики'!$A$9:$A$58,B578)&lt;&gt;1,"Проверьте код",IF(VLOOKUP(B578,'Ученики'!$A$9:$B$58,2,FALSE)=0,"Добавьте имя",VLOOKUP(B578,'Ученики'!$A$9:$B$58,2,FALSE))))</x:f>
      </x:c>
      <x:c r="D578" s="10"/>
      <x:c r="E578" s="10"/>
      <x:c r="F578" s="16"/>
      <x:c r="G578" s="10"/>
      <x:c r="H578" s="12" t="str">
        <x:f>IF(COUNTA(A578:B578,D578:G578)=0,"",IF(OR(A578="",B578="",D578="",ISBLANK(F578)),"Заполните строку",IF(OR(C578="Проверьте код",C578="Добавьте имя"),C578,IF(OR(NOT(ISNUMBER(A578)),NOT(ISNUMBER(F578)),F578&lt;0),"Проверьте дату и сумму",IF(NOT(OR(D578="Занятие",D578="Оплата",D578="Возврат",D578="План",D578="Отмена")),"Проверьте операцию",IF(AND(D578="Отмена",F578&lt;&gt;0),"Отмена: сумма 0","Готово"))))))</x:f>
      </x:c>
    </x:row>
    <x:row r="579" ht="24" customHeight="1">
      <x:c r="A579" s="20"/>
      <x:c r="B579" s="10"/>
      <x:c r="C579" s="12" t="str">
        <x:f>IF(B579="","",IF(COUNTIFS('Ученики'!$A$9:$A$58,B579)&lt;&gt;1,"Проверьте код",IF(VLOOKUP(B579,'Ученики'!$A$9:$B$58,2,FALSE)=0,"Добавьте имя",VLOOKUP(B579,'Ученики'!$A$9:$B$58,2,FALSE))))</x:f>
      </x:c>
      <x:c r="D579" s="10"/>
      <x:c r="E579" s="10"/>
      <x:c r="F579" s="16"/>
      <x:c r="G579" s="10"/>
      <x:c r="H579" s="12" t="str">
        <x:f>IF(COUNTA(A579:B579,D579:G579)=0,"",IF(OR(A579="",B579="",D579="",ISBLANK(F579)),"Заполните строку",IF(OR(C579="Проверьте код",C579="Добавьте имя"),C579,IF(OR(NOT(ISNUMBER(A579)),NOT(ISNUMBER(F579)),F579&lt;0),"Проверьте дату и сумму",IF(NOT(OR(D579="Занятие",D579="Оплата",D579="Возврат",D579="План",D579="Отмена")),"Проверьте операцию",IF(AND(D579="Отмена",F579&lt;&gt;0),"Отмена: сумма 0","Готово"))))))</x:f>
      </x:c>
    </x:row>
    <x:row r="580" ht="24" customHeight="1">
      <x:c r="A580" s="20"/>
      <x:c r="B580" s="10"/>
      <x:c r="C580" s="12" t="str">
        <x:f>IF(B580="","",IF(COUNTIFS('Ученики'!$A$9:$A$58,B580)&lt;&gt;1,"Проверьте код",IF(VLOOKUP(B580,'Ученики'!$A$9:$B$58,2,FALSE)=0,"Добавьте имя",VLOOKUP(B580,'Ученики'!$A$9:$B$58,2,FALSE))))</x:f>
      </x:c>
      <x:c r="D580" s="10"/>
      <x:c r="E580" s="10"/>
      <x:c r="F580" s="16"/>
      <x:c r="G580" s="10"/>
      <x:c r="H580" s="12" t="str">
        <x:f>IF(COUNTA(A580:B580,D580:G580)=0,"",IF(OR(A580="",B580="",D580="",ISBLANK(F580)),"Заполните строку",IF(OR(C580="Проверьте код",C580="Добавьте имя"),C580,IF(OR(NOT(ISNUMBER(A580)),NOT(ISNUMBER(F580)),F580&lt;0),"Проверьте дату и сумму",IF(NOT(OR(D580="Занятие",D580="Оплата",D580="Возврат",D580="План",D580="Отмена")),"Проверьте операцию",IF(AND(D580="Отмена",F580&lt;&gt;0),"Отмена: сумма 0","Готово"))))))</x:f>
      </x:c>
    </x:row>
    <x:row r="581" ht="24" customHeight="1">
      <x:c r="A581" s="20"/>
      <x:c r="B581" s="10"/>
      <x:c r="C581" s="12" t="str">
        <x:f>IF(B581="","",IF(COUNTIFS('Ученики'!$A$9:$A$58,B581)&lt;&gt;1,"Проверьте код",IF(VLOOKUP(B581,'Ученики'!$A$9:$B$58,2,FALSE)=0,"Добавьте имя",VLOOKUP(B581,'Ученики'!$A$9:$B$58,2,FALSE))))</x:f>
      </x:c>
      <x:c r="D581" s="10"/>
      <x:c r="E581" s="10"/>
      <x:c r="F581" s="16"/>
      <x:c r="G581" s="10"/>
      <x:c r="H581" s="12" t="str">
        <x:f>IF(COUNTA(A581:B581,D581:G581)=0,"",IF(OR(A581="",B581="",D581="",ISBLANK(F581)),"Заполните строку",IF(OR(C581="Проверьте код",C581="Добавьте имя"),C581,IF(OR(NOT(ISNUMBER(A581)),NOT(ISNUMBER(F581)),F581&lt;0),"Проверьте дату и сумму",IF(NOT(OR(D581="Занятие",D581="Оплата",D581="Возврат",D581="План",D581="Отмена")),"Проверьте операцию",IF(AND(D581="Отмена",F581&lt;&gt;0),"Отмена: сумма 0","Готово"))))))</x:f>
      </x:c>
    </x:row>
    <x:row r="582" ht="24" customHeight="1">
      <x:c r="A582" s="20"/>
      <x:c r="B582" s="10"/>
      <x:c r="C582" s="12" t="str">
        <x:f>IF(B582="","",IF(COUNTIFS('Ученики'!$A$9:$A$58,B582)&lt;&gt;1,"Проверьте код",IF(VLOOKUP(B582,'Ученики'!$A$9:$B$58,2,FALSE)=0,"Добавьте имя",VLOOKUP(B582,'Ученики'!$A$9:$B$58,2,FALSE))))</x:f>
      </x:c>
      <x:c r="D582" s="10"/>
      <x:c r="E582" s="10"/>
      <x:c r="F582" s="16"/>
      <x:c r="G582" s="10"/>
      <x:c r="H582" s="12" t="str">
        <x:f>IF(COUNTA(A582:B582,D582:G582)=0,"",IF(OR(A582="",B582="",D582="",ISBLANK(F582)),"Заполните строку",IF(OR(C582="Проверьте код",C582="Добавьте имя"),C582,IF(OR(NOT(ISNUMBER(A582)),NOT(ISNUMBER(F582)),F582&lt;0),"Проверьте дату и сумму",IF(NOT(OR(D582="Занятие",D582="Оплата",D582="Возврат",D582="План",D582="Отмена")),"Проверьте операцию",IF(AND(D582="Отмена",F582&lt;&gt;0),"Отмена: сумма 0","Готово"))))))</x:f>
      </x:c>
    </x:row>
    <x:row r="583" ht="24" customHeight="1">
      <x:c r="A583" s="20"/>
      <x:c r="B583" s="10"/>
      <x:c r="C583" s="12" t="str">
        <x:f>IF(B583="","",IF(COUNTIFS('Ученики'!$A$9:$A$58,B583)&lt;&gt;1,"Проверьте код",IF(VLOOKUP(B583,'Ученики'!$A$9:$B$58,2,FALSE)=0,"Добавьте имя",VLOOKUP(B583,'Ученики'!$A$9:$B$58,2,FALSE))))</x:f>
      </x:c>
      <x:c r="D583" s="10"/>
      <x:c r="E583" s="10"/>
      <x:c r="F583" s="16"/>
      <x:c r="G583" s="10"/>
      <x:c r="H583" s="12" t="str">
        <x:f>IF(COUNTA(A583:B583,D583:G583)=0,"",IF(OR(A583="",B583="",D583="",ISBLANK(F583)),"Заполните строку",IF(OR(C583="Проверьте код",C583="Добавьте имя"),C583,IF(OR(NOT(ISNUMBER(A583)),NOT(ISNUMBER(F583)),F583&lt;0),"Проверьте дату и сумму",IF(NOT(OR(D583="Занятие",D583="Оплата",D583="Возврат",D583="План",D583="Отмена")),"Проверьте операцию",IF(AND(D583="Отмена",F583&lt;&gt;0),"Отмена: сумма 0","Готово"))))))</x:f>
      </x:c>
    </x:row>
    <x:row r="584" ht="24" customHeight="1">
      <x:c r="A584" s="20"/>
      <x:c r="B584" s="10"/>
      <x:c r="C584" s="12" t="str">
        <x:f>IF(B584="","",IF(COUNTIFS('Ученики'!$A$9:$A$58,B584)&lt;&gt;1,"Проверьте код",IF(VLOOKUP(B584,'Ученики'!$A$9:$B$58,2,FALSE)=0,"Добавьте имя",VLOOKUP(B584,'Ученики'!$A$9:$B$58,2,FALSE))))</x:f>
      </x:c>
      <x:c r="D584" s="10"/>
      <x:c r="E584" s="10"/>
      <x:c r="F584" s="16"/>
      <x:c r="G584" s="10"/>
      <x:c r="H584" s="12" t="str">
        <x:f>IF(COUNTA(A584:B584,D584:G584)=0,"",IF(OR(A584="",B584="",D584="",ISBLANK(F584)),"Заполните строку",IF(OR(C584="Проверьте код",C584="Добавьте имя"),C584,IF(OR(NOT(ISNUMBER(A584)),NOT(ISNUMBER(F584)),F584&lt;0),"Проверьте дату и сумму",IF(NOT(OR(D584="Занятие",D584="Оплата",D584="Возврат",D584="План",D584="Отмена")),"Проверьте операцию",IF(AND(D584="Отмена",F584&lt;&gt;0),"Отмена: сумма 0","Готово"))))))</x:f>
      </x:c>
    </x:row>
    <x:row r="585" ht="24" customHeight="1">
      <x:c r="A585" s="20"/>
      <x:c r="B585" s="10"/>
      <x:c r="C585" s="12" t="str">
        <x:f>IF(B585="","",IF(COUNTIFS('Ученики'!$A$9:$A$58,B585)&lt;&gt;1,"Проверьте код",IF(VLOOKUP(B585,'Ученики'!$A$9:$B$58,2,FALSE)=0,"Добавьте имя",VLOOKUP(B585,'Ученики'!$A$9:$B$58,2,FALSE))))</x:f>
      </x:c>
      <x:c r="D585" s="10"/>
      <x:c r="E585" s="10"/>
      <x:c r="F585" s="16"/>
      <x:c r="G585" s="10"/>
      <x:c r="H585" s="12" t="str">
        <x:f>IF(COUNTA(A585:B585,D585:G585)=0,"",IF(OR(A585="",B585="",D585="",ISBLANK(F585)),"Заполните строку",IF(OR(C585="Проверьте код",C585="Добавьте имя"),C585,IF(OR(NOT(ISNUMBER(A585)),NOT(ISNUMBER(F585)),F585&lt;0),"Проверьте дату и сумму",IF(NOT(OR(D585="Занятие",D585="Оплата",D585="Возврат",D585="План",D585="Отмена")),"Проверьте операцию",IF(AND(D585="Отмена",F585&lt;&gt;0),"Отмена: сумма 0","Готово"))))))</x:f>
      </x:c>
    </x:row>
    <x:row r="586" ht="24" customHeight="1">
      <x:c r="A586" s="20"/>
      <x:c r="B586" s="10"/>
      <x:c r="C586" s="12" t="str">
        <x:f>IF(B586="","",IF(COUNTIFS('Ученики'!$A$9:$A$58,B586)&lt;&gt;1,"Проверьте код",IF(VLOOKUP(B586,'Ученики'!$A$9:$B$58,2,FALSE)=0,"Добавьте имя",VLOOKUP(B586,'Ученики'!$A$9:$B$58,2,FALSE))))</x:f>
      </x:c>
      <x:c r="D586" s="10"/>
      <x:c r="E586" s="10"/>
      <x:c r="F586" s="16"/>
      <x:c r="G586" s="10"/>
      <x:c r="H586" s="12" t="str">
        <x:f>IF(COUNTA(A586:B586,D586:G586)=0,"",IF(OR(A586="",B586="",D586="",ISBLANK(F586)),"Заполните строку",IF(OR(C586="Проверьте код",C586="Добавьте имя"),C586,IF(OR(NOT(ISNUMBER(A586)),NOT(ISNUMBER(F586)),F586&lt;0),"Проверьте дату и сумму",IF(NOT(OR(D586="Занятие",D586="Оплата",D586="Возврат",D586="План",D586="Отмена")),"Проверьте операцию",IF(AND(D586="Отмена",F586&lt;&gt;0),"Отмена: сумма 0","Готово"))))))</x:f>
      </x:c>
    </x:row>
    <x:row r="587" ht="24" customHeight="1">
      <x:c r="A587" s="20"/>
      <x:c r="B587" s="10"/>
      <x:c r="C587" s="12" t="str">
        <x:f>IF(B587="","",IF(COUNTIFS('Ученики'!$A$9:$A$58,B587)&lt;&gt;1,"Проверьте код",IF(VLOOKUP(B587,'Ученики'!$A$9:$B$58,2,FALSE)=0,"Добавьте имя",VLOOKUP(B587,'Ученики'!$A$9:$B$58,2,FALSE))))</x:f>
      </x:c>
      <x:c r="D587" s="10"/>
      <x:c r="E587" s="10"/>
      <x:c r="F587" s="16"/>
      <x:c r="G587" s="10"/>
      <x:c r="H587" s="12" t="str">
        <x:f>IF(COUNTA(A587:B587,D587:G587)=0,"",IF(OR(A587="",B587="",D587="",ISBLANK(F587)),"Заполните строку",IF(OR(C587="Проверьте код",C587="Добавьте имя"),C587,IF(OR(NOT(ISNUMBER(A587)),NOT(ISNUMBER(F587)),F587&lt;0),"Проверьте дату и сумму",IF(NOT(OR(D587="Занятие",D587="Оплата",D587="Возврат",D587="План",D587="Отмена")),"Проверьте операцию",IF(AND(D587="Отмена",F587&lt;&gt;0),"Отмена: сумма 0","Готово"))))))</x:f>
      </x:c>
    </x:row>
    <x:row r="588" ht="24" customHeight="1">
      <x:c r="A588" s="20"/>
      <x:c r="B588" s="10"/>
      <x:c r="C588" s="12" t="str">
        <x:f>IF(B588="","",IF(COUNTIFS('Ученики'!$A$9:$A$58,B588)&lt;&gt;1,"Проверьте код",IF(VLOOKUP(B588,'Ученики'!$A$9:$B$58,2,FALSE)=0,"Добавьте имя",VLOOKUP(B588,'Ученики'!$A$9:$B$58,2,FALSE))))</x:f>
      </x:c>
      <x:c r="D588" s="10"/>
      <x:c r="E588" s="10"/>
      <x:c r="F588" s="16"/>
      <x:c r="G588" s="10"/>
      <x:c r="H588" s="12" t="str">
        <x:f>IF(COUNTA(A588:B588,D588:G588)=0,"",IF(OR(A588="",B588="",D588="",ISBLANK(F588)),"Заполните строку",IF(OR(C588="Проверьте код",C588="Добавьте имя"),C588,IF(OR(NOT(ISNUMBER(A588)),NOT(ISNUMBER(F588)),F588&lt;0),"Проверьте дату и сумму",IF(NOT(OR(D588="Занятие",D588="Оплата",D588="Возврат",D588="План",D588="Отмена")),"Проверьте операцию",IF(AND(D588="Отмена",F588&lt;&gt;0),"Отмена: сумма 0","Готово"))))))</x:f>
      </x:c>
    </x:row>
    <x:row r="589" ht="24" customHeight="1">
      <x:c r="A589" s="20"/>
      <x:c r="B589" s="10"/>
      <x:c r="C589" s="12" t="str">
        <x:f>IF(B589="","",IF(COUNTIFS('Ученики'!$A$9:$A$58,B589)&lt;&gt;1,"Проверьте код",IF(VLOOKUP(B589,'Ученики'!$A$9:$B$58,2,FALSE)=0,"Добавьте имя",VLOOKUP(B589,'Ученики'!$A$9:$B$58,2,FALSE))))</x:f>
      </x:c>
      <x:c r="D589" s="10"/>
      <x:c r="E589" s="10"/>
      <x:c r="F589" s="16"/>
      <x:c r="G589" s="10"/>
      <x:c r="H589" s="12" t="str">
        <x:f>IF(COUNTA(A589:B589,D589:G589)=0,"",IF(OR(A589="",B589="",D589="",ISBLANK(F589)),"Заполните строку",IF(OR(C589="Проверьте код",C589="Добавьте имя"),C589,IF(OR(NOT(ISNUMBER(A589)),NOT(ISNUMBER(F589)),F589&lt;0),"Проверьте дату и сумму",IF(NOT(OR(D589="Занятие",D589="Оплата",D589="Возврат",D589="План",D589="Отмена")),"Проверьте операцию",IF(AND(D589="Отмена",F589&lt;&gt;0),"Отмена: сумма 0","Готово"))))))</x:f>
      </x:c>
    </x:row>
    <x:row r="590" ht="24" customHeight="1">
      <x:c r="A590" s="20"/>
      <x:c r="B590" s="10"/>
      <x:c r="C590" s="12" t="str">
        <x:f>IF(B590="","",IF(COUNTIFS('Ученики'!$A$9:$A$58,B590)&lt;&gt;1,"Проверьте код",IF(VLOOKUP(B590,'Ученики'!$A$9:$B$58,2,FALSE)=0,"Добавьте имя",VLOOKUP(B590,'Ученики'!$A$9:$B$58,2,FALSE))))</x:f>
      </x:c>
      <x:c r="D590" s="10"/>
      <x:c r="E590" s="10"/>
      <x:c r="F590" s="16"/>
      <x:c r="G590" s="10"/>
      <x:c r="H590" s="12" t="str">
        <x:f>IF(COUNTA(A590:B590,D590:G590)=0,"",IF(OR(A590="",B590="",D590="",ISBLANK(F590)),"Заполните строку",IF(OR(C590="Проверьте код",C590="Добавьте имя"),C590,IF(OR(NOT(ISNUMBER(A590)),NOT(ISNUMBER(F590)),F590&lt;0),"Проверьте дату и сумму",IF(NOT(OR(D590="Занятие",D590="Оплата",D590="Возврат",D590="План",D590="Отмена")),"Проверьте операцию",IF(AND(D590="Отмена",F590&lt;&gt;0),"Отмена: сумма 0","Готово"))))))</x:f>
      </x:c>
    </x:row>
    <x:row r="591" ht="24" customHeight="1">
      <x:c r="A591" s="20"/>
      <x:c r="B591" s="10"/>
      <x:c r="C591" s="12" t="str">
        <x:f>IF(B591="","",IF(COUNTIFS('Ученики'!$A$9:$A$58,B591)&lt;&gt;1,"Проверьте код",IF(VLOOKUP(B591,'Ученики'!$A$9:$B$58,2,FALSE)=0,"Добавьте имя",VLOOKUP(B591,'Ученики'!$A$9:$B$58,2,FALSE))))</x:f>
      </x:c>
      <x:c r="D591" s="10"/>
      <x:c r="E591" s="10"/>
      <x:c r="F591" s="16"/>
      <x:c r="G591" s="10"/>
      <x:c r="H591" s="12" t="str">
        <x:f>IF(COUNTA(A591:B591,D591:G591)=0,"",IF(OR(A591="",B591="",D591="",ISBLANK(F591)),"Заполните строку",IF(OR(C591="Проверьте код",C591="Добавьте имя"),C591,IF(OR(NOT(ISNUMBER(A591)),NOT(ISNUMBER(F591)),F591&lt;0),"Проверьте дату и сумму",IF(NOT(OR(D591="Занятие",D591="Оплата",D591="Возврат",D591="План",D591="Отмена")),"Проверьте операцию",IF(AND(D591="Отмена",F591&lt;&gt;0),"Отмена: сумма 0","Готово"))))))</x:f>
      </x:c>
    </x:row>
    <x:row r="592" ht="24" customHeight="1">
      <x:c r="A592" s="20"/>
      <x:c r="B592" s="10"/>
      <x:c r="C592" s="12" t="str">
        <x:f>IF(B592="","",IF(COUNTIFS('Ученики'!$A$9:$A$58,B592)&lt;&gt;1,"Проверьте код",IF(VLOOKUP(B592,'Ученики'!$A$9:$B$58,2,FALSE)=0,"Добавьте имя",VLOOKUP(B592,'Ученики'!$A$9:$B$58,2,FALSE))))</x:f>
      </x:c>
      <x:c r="D592" s="10"/>
      <x:c r="E592" s="10"/>
      <x:c r="F592" s="16"/>
      <x:c r="G592" s="10"/>
      <x:c r="H592" s="12" t="str">
        <x:f>IF(COUNTA(A592:B592,D592:G592)=0,"",IF(OR(A592="",B592="",D592="",ISBLANK(F592)),"Заполните строку",IF(OR(C592="Проверьте код",C592="Добавьте имя"),C592,IF(OR(NOT(ISNUMBER(A592)),NOT(ISNUMBER(F592)),F592&lt;0),"Проверьте дату и сумму",IF(NOT(OR(D592="Занятие",D592="Оплата",D592="Возврат",D592="План",D592="Отмена")),"Проверьте операцию",IF(AND(D592="Отмена",F592&lt;&gt;0),"Отмена: сумма 0","Готово"))))))</x:f>
      </x:c>
    </x:row>
    <x:row r="593" ht="24" customHeight="1">
      <x:c r="A593" s="20"/>
      <x:c r="B593" s="10"/>
      <x:c r="C593" s="12" t="str">
        <x:f>IF(B593="","",IF(COUNTIFS('Ученики'!$A$9:$A$58,B593)&lt;&gt;1,"Проверьте код",IF(VLOOKUP(B593,'Ученики'!$A$9:$B$58,2,FALSE)=0,"Добавьте имя",VLOOKUP(B593,'Ученики'!$A$9:$B$58,2,FALSE))))</x:f>
      </x:c>
      <x:c r="D593" s="10"/>
      <x:c r="E593" s="10"/>
      <x:c r="F593" s="16"/>
      <x:c r="G593" s="10"/>
      <x:c r="H593" s="12" t="str">
        <x:f>IF(COUNTA(A593:B593,D593:G593)=0,"",IF(OR(A593="",B593="",D593="",ISBLANK(F593)),"Заполните строку",IF(OR(C593="Проверьте код",C593="Добавьте имя"),C593,IF(OR(NOT(ISNUMBER(A593)),NOT(ISNUMBER(F593)),F593&lt;0),"Проверьте дату и сумму",IF(NOT(OR(D593="Занятие",D593="Оплата",D593="Возврат",D593="План",D593="Отмена")),"Проверьте операцию",IF(AND(D593="Отмена",F593&lt;&gt;0),"Отмена: сумма 0","Готово"))))))</x:f>
      </x:c>
    </x:row>
    <x:row r="594" ht="24" customHeight="1">
      <x:c r="A594" s="20"/>
      <x:c r="B594" s="10"/>
      <x:c r="C594" s="12" t="str">
        <x:f>IF(B594="","",IF(COUNTIFS('Ученики'!$A$9:$A$58,B594)&lt;&gt;1,"Проверьте код",IF(VLOOKUP(B594,'Ученики'!$A$9:$B$58,2,FALSE)=0,"Добавьте имя",VLOOKUP(B594,'Ученики'!$A$9:$B$58,2,FALSE))))</x:f>
      </x:c>
      <x:c r="D594" s="10"/>
      <x:c r="E594" s="10"/>
      <x:c r="F594" s="16"/>
      <x:c r="G594" s="10"/>
      <x:c r="H594" s="12" t="str">
        <x:f>IF(COUNTA(A594:B594,D594:G594)=0,"",IF(OR(A594="",B594="",D594="",ISBLANK(F594)),"Заполните строку",IF(OR(C594="Проверьте код",C594="Добавьте имя"),C594,IF(OR(NOT(ISNUMBER(A594)),NOT(ISNUMBER(F594)),F594&lt;0),"Проверьте дату и сумму",IF(NOT(OR(D594="Занятие",D594="Оплата",D594="Возврат",D594="План",D594="Отмена")),"Проверьте операцию",IF(AND(D594="Отмена",F594&lt;&gt;0),"Отмена: сумма 0","Готово"))))))</x:f>
      </x:c>
    </x:row>
    <x:row r="595" ht="24" customHeight="1">
      <x:c r="A595" s="20"/>
      <x:c r="B595" s="10"/>
      <x:c r="C595" s="12" t="str">
        <x:f>IF(B595="","",IF(COUNTIFS('Ученики'!$A$9:$A$58,B595)&lt;&gt;1,"Проверьте код",IF(VLOOKUP(B595,'Ученики'!$A$9:$B$58,2,FALSE)=0,"Добавьте имя",VLOOKUP(B595,'Ученики'!$A$9:$B$58,2,FALSE))))</x:f>
      </x:c>
      <x:c r="D595" s="10"/>
      <x:c r="E595" s="10"/>
      <x:c r="F595" s="16"/>
      <x:c r="G595" s="10"/>
      <x:c r="H595" s="12" t="str">
        <x:f>IF(COUNTA(A595:B595,D595:G595)=0,"",IF(OR(A595="",B595="",D595="",ISBLANK(F595)),"Заполните строку",IF(OR(C595="Проверьте код",C595="Добавьте имя"),C595,IF(OR(NOT(ISNUMBER(A595)),NOT(ISNUMBER(F595)),F595&lt;0),"Проверьте дату и сумму",IF(NOT(OR(D595="Занятие",D595="Оплата",D595="Возврат",D595="План",D595="Отмена")),"Проверьте операцию",IF(AND(D595="Отмена",F595&lt;&gt;0),"Отмена: сумма 0","Готово"))))))</x:f>
      </x:c>
    </x:row>
    <x:row r="596" ht="24" customHeight="1">
      <x:c r="A596" s="20"/>
      <x:c r="B596" s="10"/>
      <x:c r="C596" s="12" t="str">
        <x:f>IF(B596="","",IF(COUNTIFS('Ученики'!$A$9:$A$58,B596)&lt;&gt;1,"Проверьте код",IF(VLOOKUP(B596,'Ученики'!$A$9:$B$58,2,FALSE)=0,"Добавьте имя",VLOOKUP(B596,'Ученики'!$A$9:$B$58,2,FALSE))))</x:f>
      </x:c>
      <x:c r="D596" s="10"/>
      <x:c r="E596" s="10"/>
      <x:c r="F596" s="16"/>
      <x:c r="G596" s="10"/>
      <x:c r="H596" s="12" t="str">
        <x:f>IF(COUNTA(A596:B596,D596:G596)=0,"",IF(OR(A596="",B596="",D596="",ISBLANK(F596)),"Заполните строку",IF(OR(C596="Проверьте код",C596="Добавьте имя"),C596,IF(OR(NOT(ISNUMBER(A596)),NOT(ISNUMBER(F596)),F596&lt;0),"Проверьте дату и сумму",IF(NOT(OR(D596="Занятие",D596="Оплата",D596="Возврат",D596="План",D596="Отмена")),"Проверьте операцию",IF(AND(D596="Отмена",F596&lt;&gt;0),"Отмена: сумма 0","Готово"))))))</x:f>
      </x:c>
    </x:row>
    <x:row r="597" ht="24" customHeight="1">
      <x:c r="A597" s="20"/>
      <x:c r="B597" s="10"/>
      <x:c r="C597" s="12" t="str">
        <x:f>IF(B597="","",IF(COUNTIFS('Ученики'!$A$9:$A$58,B597)&lt;&gt;1,"Проверьте код",IF(VLOOKUP(B597,'Ученики'!$A$9:$B$58,2,FALSE)=0,"Добавьте имя",VLOOKUP(B597,'Ученики'!$A$9:$B$58,2,FALSE))))</x:f>
      </x:c>
      <x:c r="D597" s="10"/>
      <x:c r="E597" s="10"/>
      <x:c r="F597" s="16"/>
      <x:c r="G597" s="10"/>
      <x:c r="H597" s="12" t="str">
        <x:f>IF(COUNTA(A597:B597,D597:G597)=0,"",IF(OR(A597="",B597="",D597="",ISBLANK(F597)),"Заполните строку",IF(OR(C597="Проверьте код",C597="Добавьте имя"),C597,IF(OR(NOT(ISNUMBER(A597)),NOT(ISNUMBER(F597)),F597&lt;0),"Проверьте дату и сумму",IF(NOT(OR(D597="Занятие",D597="Оплата",D597="Возврат",D597="План",D597="Отмена")),"Проверьте операцию",IF(AND(D597="Отмена",F597&lt;&gt;0),"Отмена: сумма 0","Готово"))))))</x:f>
      </x:c>
    </x:row>
    <x:row r="598" ht="24" customHeight="1">
      <x:c r="A598" s="20"/>
      <x:c r="B598" s="10"/>
      <x:c r="C598" s="12" t="str">
        <x:f>IF(B598="","",IF(COUNTIFS('Ученики'!$A$9:$A$58,B598)&lt;&gt;1,"Проверьте код",IF(VLOOKUP(B598,'Ученики'!$A$9:$B$58,2,FALSE)=0,"Добавьте имя",VLOOKUP(B598,'Ученики'!$A$9:$B$58,2,FALSE))))</x:f>
      </x:c>
      <x:c r="D598" s="10"/>
      <x:c r="E598" s="10"/>
      <x:c r="F598" s="16"/>
      <x:c r="G598" s="10"/>
      <x:c r="H598" s="12" t="str">
        <x:f>IF(COUNTA(A598:B598,D598:G598)=0,"",IF(OR(A598="",B598="",D598="",ISBLANK(F598)),"Заполните строку",IF(OR(C598="Проверьте код",C598="Добавьте имя"),C598,IF(OR(NOT(ISNUMBER(A598)),NOT(ISNUMBER(F598)),F598&lt;0),"Проверьте дату и сумму",IF(NOT(OR(D598="Занятие",D598="Оплата",D598="Возврат",D598="План",D598="Отмена")),"Проверьте операцию",IF(AND(D598="Отмена",F598&lt;&gt;0),"Отмена: сумма 0","Готово"))))))</x:f>
      </x:c>
    </x:row>
    <x:row r="599" ht="24" customHeight="1">
      <x:c r="A599" s="20"/>
      <x:c r="B599" s="10"/>
      <x:c r="C599" s="12" t="str">
        <x:f>IF(B599="","",IF(COUNTIFS('Ученики'!$A$9:$A$58,B599)&lt;&gt;1,"Проверьте код",IF(VLOOKUP(B599,'Ученики'!$A$9:$B$58,2,FALSE)=0,"Добавьте имя",VLOOKUP(B599,'Ученики'!$A$9:$B$58,2,FALSE))))</x:f>
      </x:c>
      <x:c r="D599" s="10"/>
      <x:c r="E599" s="10"/>
      <x:c r="F599" s="16"/>
      <x:c r="G599" s="10"/>
      <x:c r="H599" s="12" t="str">
        <x:f>IF(COUNTA(A599:B599,D599:G599)=0,"",IF(OR(A599="",B599="",D599="",ISBLANK(F599)),"Заполните строку",IF(OR(C599="Проверьте код",C599="Добавьте имя"),C599,IF(OR(NOT(ISNUMBER(A599)),NOT(ISNUMBER(F599)),F599&lt;0),"Проверьте дату и сумму",IF(NOT(OR(D599="Занятие",D599="Оплата",D599="Возврат",D599="План",D599="Отмена")),"Проверьте операцию",IF(AND(D599="Отмена",F599&lt;&gt;0),"Отмена: сумма 0","Готово"))))))</x:f>
      </x:c>
    </x:row>
    <x:row r="600" ht="24" customHeight="1">
      <x:c r="A600" s="20"/>
      <x:c r="B600" s="10"/>
      <x:c r="C600" s="12" t="str">
        <x:f>IF(B600="","",IF(COUNTIFS('Ученики'!$A$9:$A$58,B600)&lt;&gt;1,"Проверьте код",IF(VLOOKUP(B600,'Ученики'!$A$9:$B$58,2,FALSE)=0,"Добавьте имя",VLOOKUP(B600,'Ученики'!$A$9:$B$58,2,FALSE))))</x:f>
      </x:c>
      <x:c r="D600" s="10"/>
      <x:c r="E600" s="10"/>
      <x:c r="F600" s="16"/>
      <x:c r="G600" s="10"/>
      <x:c r="H600" s="12" t="str">
        <x:f>IF(COUNTA(A600:B600,D600:G600)=0,"",IF(OR(A600="",B600="",D600="",ISBLANK(F600)),"Заполните строку",IF(OR(C600="Проверьте код",C600="Добавьте имя"),C600,IF(OR(NOT(ISNUMBER(A600)),NOT(ISNUMBER(F600)),F600&lt;0),"Проверьте дату и сумму",IF(NOT(OR(D600="Занятие",D600="Оплата",D600="Возврат",D600="План",D600="Отмена")),"Проверьте операцию",IF(AND(D600="Отмена",F600&lt;&gt;0),"Отмена: сумма 0","Готово"))))))</x:f>
      </x:c>
    </x:row>
    <x:row r="601" ht="24" customHeight="1">
      <x:c r="A601" s="20"/>
      <x:c r="B601" s="10"/>
      <x:c r="C601" s="12" t="str">
        <x:f>IF(B601="","",IF(COUNTIFS('Ученики'!$A$9:$A$58,B601)&lt;&gt;1,"Проверьте код",IF(VLOOKUP(B601,'Ученики'!$A$9:$B$58,2,FALSE)=0,"Добавьте имя",VLOOKUP(B601,'Ученики'!$A$9:$B$58,2,FALSE))))</x:f>
      </x:c>
      <x:c r="D601" s="10"/>
      <x:c r="E601" s="10"/>
      <x:c r="F601" s="16"/>
      <x:c r="G601" s="10"/>
      <x:c r="H601" s="12" t="str">
        <x:f>IF(COUNTA(A601:B601,D601:G601)=0,"",IF(OR(A601="",B601="",D601="",ISBLANK(F601)),"Заполните строку",IF(OR(C601="Проверьте код",C601="Добавьте имя"),C601,IF(OR(NOT(ISNUMBER(A601)),NOT(ISNUMBER(F601)),F601&lt;0),"Проверьте дату и сумму",IF(NOT(OR(D601="Занятие",D601="Оплата",D601="Возврат",D601="План",D601="Отмена")),"Проверьте операцию",IF(AND(D601="Отмена",F601&lt;&gt;0),"Отмена: сумма 0","Готово"))))))</x:f>
      </x:c>
    </x:row>
    <x:row r="602" ht="24" customHeight="1">
      <x:c r="A602" s="20"/>
      <x:c r="B602" s="10"/>
      <x:c r="C602" s="12" t="str">
        <x:f>IF(B602="","",IF(COUNTIFS('Ученики'!$A$9:$A$58,B602)&lt;&gt;1,"Проверьте код",IF(VLOOKUP(B602,'Ученики'!$A$9:$B$58,2,FALSE)=0,"Добавьте имя",VLOOKUP(B602,'Ученики'!$A$9:$B$58,2,FALSE))))</x:f>
      </x:c>
      <x:c r="D602" s="10"/>
      <x:c r="E602" s="10"/>
      <x:c r="F602" s="16"/>
      <x:c r="G602" s="10"/>
      <x:c r="H602" s="12" t="str">
        <x:f>IF(COUNTA(A602:B602,D602:G602)=0,"",IF(OR(A602="",B602="",D602="",ISBLANK(F602)),"Заполните строку",IF(OR(C602="Проверьте код",C602="Добавьте имя"),C602,IF(OR(NOT(ISNUMBER(A602)),NOT(ISNUMBER(F602)),F602&lt;0),"Проверьте дату и сумму",IF(NOT(OR(D602="Занятие",D602="Оплата",D602="Возврат",D602="План",D602="Отмена")),"Проверьте операцию",IF(AND(D602="Отмена",F602&lt;&gt;0),"Отмена: сумма 0","Готово"))))))</x:f>
      </x:c>
    </x:row>
    <x:row r="603" ht="24" customHeight="1">
      <x:c r="A603" s="20"/>
      <x:c r="B603" s="10"/>
      <x:c r="C603" s="12" t="str">
        <x:f>IF(B603="","",IF(COUNTIFS('Ученики'!$A$9:$A$58,B603)&lt;&gt;1,"Проверьте код",IF(VLOOKUP(B603,'Ученики'!$A$9:$B$58,2,FALSE)=0,"Добавьте имя",VLOOKUP(B603,'Ученики'!$A$9:$B$58,2,FALSE))))</x:f>
      </x:c>
      <x:c r="D603" s="10"/>
      <x:c r="E603" s="10"/>
      <x:c r="F603" s="16"/>
      <x:c r="G603" s="10"/>
      <x:c r="H603" s="12" t="str">
        <x:f>IF(COUNTA(A603:B603,D603:G603)=0,"",IF(OR(A603="",B603="",D603="",ISBLANK(F603)),"Заполните строку",IF(OR(C603="Проверьте код",C603="Добавьте имя"),C603,IF(OR(NOT(ISNUMBER(A603)),NOT(ISNUMBER(F603)),F603&lt;0),"Проверьте дату и сумму",IF(NOT(OR(D603="Занятие",D603="Оплата",D603="Возврат",D603="План",D603="Отмена")),"Проверьте операцию",IF(AND(D603="Отмена",F603&lt;&gt;0),"Отмена: сумма 0","Готово"))))))</x:f>
      </x:c>
    </x:row>
    <x:row r="604" ht="24" customHeight="1">
      <x:c r="A604" s="20"/>
      <x:c r="B604" s="10"/>
      <x:c r="C604" s="12" t="str">
        <x:f>IF(B604="","",IF(COUNTIFS('Ученики'!$A$9:$A$58,B604)&lt;&gt;1,"Проверьте код",IF(VLOOKUP(B604,'Ученики'!$A$9:$B$58,2,FALSE)=0,"Добавьте имя",VLOOKUP(B604,'Ученики'!$A$9:$B$58,2,FALSE))))</x:f>
      </x:c>
      <x:c r="D604" s="10"/>
      <x:c r="E604" s="10"/>
      <x:c r="F604" s="16"/>
      <x:c r="G604" s="10"/>
      <x:c r="H604" s="12" t="str">
        <x:f>IF(COUNTA(A604:B604,D604:G604)=0,"",IF(OR(A604="",B604="",D604="",ISBLANK(F604)),"Заполните строку",IF(OR(C604="Проверьте код",C604="Добавьте имя"),C604,IF(OR(NOT(ISNUMBER(A604)),NOT(ISNUMBER(F604)),F604&lt;0),"Проверьте дату и сумму",IF(NOT(OR(D604="Занятие",D604="Оплата",D604="Возврат",D604="План",D604="Отмена")),"Проверьте операцию",IF(AND(D604="Отмена",F604&lt;&gt;0),"Отмена: сумма 0","Готово"))))))</x:f>
      </x:c>
    </x:row>
    <x:row r="605" ht="24" customHeight="1">
      <x:c r="A605" s="20"/>
      <x:c r="B605" s="10"/>
      <x:c r="C605" s="12" t="str">
        <x:f>IF(B605="","",IF(COUNTIFS('Ученики'!$A$9:$A$58,B605)&lt;&gt;1,"Проверьте код",IF(VLOOKUP(B605,'Ученики'!$A$9:$B$58,2,FALSE)=0,"Добавьте имя",VLOOKUP(B605,'Ученики'!$A$9:$B$58,2,FALSE))))</x:f>
      </x:c>
      <x:c r="D605" s="10"/>
      <x:c r="E605" s="10"/>
      <x:c r="F605" s="16"/>
      <x:c r="G605" s="10"/>
      <x:c r="H605" s="12" t="str">
        <x:f>IF(COUNTA(A605:B605,D605:G605)=0,"",IF(OR(A605="",B605="",D605="",ISBLANK(F605)),"Заполните строку",IF(OR(C605="Проверьте код",C605="Добавьте имя"),C605,IF(OR(NOT(ISNUMBER(A605)),NOT(ISNUMBER(F605)),F605&lt;0),"Проверьте дату и сумму",IF(NOT(OR(D605="Занятие",D605="Оплата",D605="Возврат",D605="План",D605="Отмена")),"Проверьте операцию",IF(AND(D605="Отмена",F605&lt;&gt;0),"Отмена: сумма 0","Готово"))))))</x:f>
      </x:c>
    </x:row>
    <x:row r="606" ht="24" customHeight="1">
      <x:c r="A606" s="20"/>
      <x:c r="B606" s="10"/>
      <x:c r="C606" s="12" t="str">
        <x:f>IF(B606="","",IF(COUNTIFS('Ученики'!$A$9:$A$58,B606)&lt;&gt;1,"Проверьте код",IF(VLOOKUP(B606,'Ученики'!$A$9:$B$58,2,FALSE)=0,"Добавьте имя",VLOOKUP(B606,'Ученики'!$A$9:$B$58,2,FALSE))))</x:f>
      </x:c>
      <x:c r="D606" s="10"/>
      <x:c r="E606" s="10"/>
      <x:c r="F606" s="16"/>
      <x:c r="G606" s="10"/>
      <x:c r="H606" s="12" t="str">
        <x:f>IF(COUNTA(A606:B606,D606:G606)=0,"",IF(OR(A606="",B606="",D606="",ISBLANK(F606)),"Заполните строку",IF(OR(C606="Проверьте код",C606="Добавьте имя"),C606,IF(OR(NOT(ISNUMBER(A606)),NOT(ISNUMBER(F606)),F606&lt;0),"Проверьте дату и сумму",IF(NOT(OR(D606="Занятие",D606="Оплата",D606="Возврат",D606="План",D606="Отмена")),"Проверьте операцию",IF(AND(D606="Отмена",F606&lt;&gt;0),"Отмена: сумма 0","Готово"))))))</x:f>
      </x:c>
    </x:row>
    <x:row r="607" ht="24" customHeight="1">
      <x:c r="A607" s="20"/>
      <x:c r="B607" s="10"/>
      <x:c r="C607" s="12" t="str">
        <x:f>IF(B607="","",IF(COUNTIFS('Ученики'!$A$9:$A$58,B607)&lt;&gt;1,"Проверьте код",IF(VLOOKUP(B607,'Ученики'!$A$9:$B$58,2,FALSE)=0,"Добавьте имя",VLOOKUP(B607,'Ученики'!$A$9:$B$58,2,FALSE))))</x:f>
      </x:c>
      <x:c r="D607" s="10"/>
      <x:c r="E607" s="10"/>
      <x:c r="F607" s="16"/>
      <x:c r="G607" s="10"/>
      <x:c r="H607" s="12" t="str">
        <x:f>IF(COUNTA(A607:B607,D607:G607)=0,"",IF(OR(A607="",B607="",D607="",ISBLANK(F607)),"Заполните строку",IF(OR(C607="Проверьте код",C607="Добавьте имя"),C607,IF(OR(NOT(ISNUMBER(A607)),NOT(ISNUMBER(F607)),F607&lt;0),"Проверьте дату и сумму",IF(NOT(OR(D607="Занятие",D607="Оплата",D607="Возврат",D607="План",D607="Отмена")),"Проверьте операцию",IF(AND(D607="Отмена",F607&lt;&gt;0),"Отмена: сумма 0","Готово"))))))</x:f>
      </x:c>
    </x:row>
    <x:row r="608" ht="24" customHeight="1">
      <x:c r="A608" s="20"/>
      <x:c r="B608" s="10"/>
      <x:c r="C608" s="12" t="str">
        <x:f>IF(B608="","",IF(COUNTIFS('Ученики'!$A$9:$A$58,B608)&lt;&gt;1,"Проверьте код",IF(VLOOKUP(B608,'Ученики'!$A$9:$B$58,2,FALSE)=0,"Добавьте имя",VLOOKUP(B608,'Ученики'!$A$9:$B$58,2,FALSE))))</x:f>
      </x:c>
      <x:c r="D608" s="10"/>
      <x:c r="E608" s="10"/>
      <x:c r="F608" s="16"/>
      <x:c r="G608" s="10"/>
      <x:c r="H608" s="12" t="str">
        <x:f>IF(COUNTA(A608:B608,D608:G608)=0,"",IF(OR(A608="",B608="",D608="",ISBLANK(F608)),"Заполните строку",IF(OR(C608="Проверьте код",C608="Добавьте имя"),C608,IF(OR(NOT(ISNUMBER(A608)),NOT(ISNUMBER(F608)),F608&lt;0),"Проверьте дату и сумму",IF(NOT(OR(D608="Занятие",D608="Оплата",D608="Возврат",D608="План",D608="Отмена")),"Проверьте операцию",IF(AND(D608="Отмена",F608&lt;&gt;0),"Отмена: сумма 0","Готово"))))))</x:f>
      </x:c>
    </x:row>
    <x:row r="609" ht="24" customHeight="1">
      <x:c r="A609" s="20"/>
      <x:c r="B609" s="10"/>
      <x:c r="C609" s="12" t="str">
        <x:f>IF(B609="","",IF(COUNTIFS('Ученики'!$A$9:$A$58,B609)&lt;&gt;1,"Проверьте код",IF(VLOOKUP(B609,'Ученики'!$A$9:$B$58,2,FALSE)=0,"Добавьте имя",VLOOKUP(B609,'Ученики'!$A$9:$B$58,2,FALSE))))</x:f>
      </x:c>
      <x:c r="D609" s="10"/>
      <x:c r="E609" s="10"/>
      <x:c r="F609" s="16"/>
      <x:c r="G609" s="10"/>
      <x:c r="H609" s="12" t="str">
        <x:f>IF(COUNTA(A609:B609,D609:G609)=0,"",IF(OR(A609="",B609="",D609="",ISBLANK(F609)),"Заполните строку",IF(OR(C609="Проверьте код",C609="Добавьте имя"),C609,IF(OR(NOT(ISNUMBER(A609)),NOT(ISNUMBER(F609)),F609&lt;0),"Проверьте дату и сумму",IF(NOT(OR(D609="Занятие",D609="Оплата",D609="Возврат",D609="План",D609="Отмена")),"Проверьте операцию",IF(AND(D609="Отмена",F609&lt;&gt;0),"Отмена: сумма 0","Готово"))))))</x:f>
      </x:c>
    </x:row>
    <x:row r="610" ht="24" customHeight="1">
      <x:c r="A610" s="20"/>
      <x:c r="B610" s="10"/>
      <x:c r="C610" s="12" t="str">
        <x:f>IF(B610="","",IF(COUNTIFS('Ученики'!$A$9:$A$58,B610)&lt;&gt;1,"Проверьте код",IF(VLOOKUP(B610,'Ученики'!$A$9:$B$58,2,FALSE)=0,"Добавьте имя",VLOOKUP(B610,'Ученики'!$A$9:$B$58,2,FALSE))))</x:f>
      </x:c>
      <x:c r="D610" s="10"/>
      <x:c r="E610" s="10"/>
      <x:c r="F610" s="16"/>
      <x:c r="G610" s="10"/>
      <x:c r="H610" s="12" t="str">
        <x:f>IF(COUNTA(A610:B610,D610:G610)=0,"",IF(OR(A610="",B610="",D610="",ISBLANK(F610)),"Заполните строку",IF(OR(C610="Проверьте код",C610="Добавьте имя"),C610,IF(OR(NOT(ISNUMBER(A610)),NOT(ISNUMBER(F610)),F610&lt;0),"Проверьте дату и сумму",IF(NOT(OR(D610="Занятие",D610="Оплата",D610="Возврат",D610="План",D610="Отмена")),"Проверьте операцию",IF(AND(D610="Отмена",F610&lt;&gt;0),"Отмена: сумма 0","Готово"))))))</x:f>
      </x:c>
    </x:row>
    <x:row r="611" ht="24" customHeight="1">
      <x:c r="A611" s="20"/>
      <x:c r="B611" s="10"/>
      <x:c r="C611" s="12" t="str">
        <x:f>IF(B611="","",IF(COUNTIFS('Ученики'!$A$9:$A$58,B611)&lt;&gt;1,"Проверьте код",IF(VLOOKUP(B611,'Ученики'!$A$9:$B$58,2,FALSE)=0,"Добавьте имя",VLOOKUP(B611,'Ученики'!$A$9:$B$58,2,FALSE))))</x:f>
      </x:c>
      <x:c r="D611" s="10"/>
      <x:c r="E611" s="10"/>
      <x:c r="F611" s="16"/>
      <x:c r="G611" s="10"/>
      <x:c r="H611" s="12" t="str">
        <x:f>IF(COUNTA(A611:B611,D611:G611)=0,"",IF(OR(A611="",B611="",D611="",ISBLANK(F611)),"Заполните строку",IF(OR(C611="Проверьте код",C611="Добавьте имя"),C611,IF(OR(NOT(ISNUMBER(A611)),NOT(ISNUMBER(F611)),F611&lt;0),"Проверьте дату и сумму",IF(NOT(OR(D611="Занятие",D611="Оплата",D611="Возврат",D611="План",D611="Отмена")),"Проверьте операцию",IF(AND(D611="Отмена",F611&lt;&gt;0),"Отмена: сумма 0","Готово"))))))</x:f>
      </x:c>
    </x:row>
    <x:row r="612" ht="24" customHeight="1">
      <x:c r="A612" s="20"/>
      <x:c r="B612" s="10"/>
      <x:c r="C612" s="12" t="str">
        <x:f>IF(B612="","",IF(COUNTIFS('Ученики'!$A$9:$A$58,B612)&lt;&gt;1,"Проверьте код",IF(VLOOKUP(B612,'Ученики'!$A$9:$B$58,2,FALSE)=0,"Добавьте имя",VLOOKUP(B612,'Ученики'!$A$9:$B$58,2,FALSE))))</x:f>
      </x:c>
      <x:c r="D612" s="10"/>
      <x:c r="E612" s="10"/>
      <x:c r="F612" s="16"/>
      <x:c r="G612" s="10"/>
      <x:c r="H612" s="12" t="str">
        <x:f>IF(COUNTA(A612:B612,D612:G612)=0,"",IF(OR(A612="",B612="",D612="",ISBLANK(F612)),"Заполните строку",IF(OR(C612="Проверьте код",C612="Добавьте имя"),C612,IF(OR(NOT(ISNUMBER(A612)),NOT(ISNUMBER(F612)),F612&lt;0),"Проверьте дату и сумму",IF(NOT(OR(D612="Занятие",D612="Оплата",D612="Возврат",D612="План",D612="Отмена")),"Проверьте операцию",IF(AND(D612="Отмена",F612&lt;&gt;0),"Отмена: сумма 0","Готово"))))))</x:f>
      </x:c>
    </x:row>
    <x:row r="613" ht="24" customHeight="1">
      <x:c r="A613" s="20"/>
      <x:c r="B613" s="10"/>
      <x:c r="C613" s="12" t="str">
        <x:f>IF(B613="","",IF(COUNTIFS('Ученики'!$A$9:$A$58,B613)&lt;&gt;1,"Проверьте код",IF(VLOOKUP(B613,'Ученики'!$A$9:$B$58,2,FALSE)=0,"Добавьте имя",VLOOKUP(B613,'Ученики'!$A$9:$B$58,2,FALSE))))</x:f>
      </x:c>
      <x:c r="D613" s="10"/>
      <x:c r="E613" s="10"/>
      <x:c r="F613" s="16"/>
      <x:c r="G613" s="10"/>
      <x:c r="H613" s="12" t="str">
        <x:f>IF(COUNTA(A613:B613,D613:G613)=0,"",IF(OR(A613="",B613="",D613="",ISBLANK(F613)),"Заполните строку",IF(OR(C613="Проверьте код",C613="Добавьте имя"),C613,IF(OR(NOT(ISNUMBER(A613)),NOT(ISNUMBER(F613)),F613&lt;0),"Проверьте дату и сумму",IF(NOT(OR(D613="Занятие",D613="Оплата",D613="Возврат",D613="План",D613="Отмена")),"Проверьте операцию",IF(AND(D613="Отмена",F613&lt;&gt;0),"Отмена: сумма 0","Готово"))))))</x:f>
      </x:c>
    </x:row>
    <x:row r="614" ht="24" customHeight="1">
      <x:c r="A614" s="20"/>
      <x:c r="B614" s="10"/>
      <x:c r="C614" s="12" t="str">
        <x:f>IF(B614="","",IF(COUNTIFS('Ученики'!$A$9:$A$58,B614)&lt;&gt;1,"Проверьте код",IF(VLOOKUP(B614,'Ученики'!$A$9:$B$58,2,FALSE)=0,"Добавьте имя",VLOOKUP(B614,'Ученики'!$A$9:$B$58,2,FALSE))))</x:f>
      </x:c>
      <x:c r="D614" s="10"/>
      <x:c r="E614" s="10"/>
      <x:c r="F614" s="16"/>
      <x:c r="G614" s="10"/>
      <x:c r="H614" s="12" t="str">
        <x:f>IF(COUNTA(A614:B614,D614:G614)=0,"",IF(OR(A614="",B614="",D614="",ISBLANK(F614)),"Заполните строку",IF(OR(C614="Проверьте код",C614="Добавьте имя"),C614,IF(OR(NOT(ISNUMBER(A614)),NOT(ISNUMBER(F614)),F614&lt;0),"Проверьте дату и сумму",IF(NOT(OR(D614="Занятие",D614="Оплата",D614="Возврат",D614="План",D614="Отмена")),"Проверьте операцию",IF(AND(D614="Отмена",F614&lt;&gt;0),"Отмена: сумма 0","Готово"))))))</x:f>
      </x:c>
    </x:row>
    <x:row r="615" ht="24" customHeight="1">
      <x:c r="A615" s="20"/>
      <x:c r="B615" s="10"/>
      <x:c r="C615" s="12" t="str">
        <x:f>IF(B615="","",IF(COUNTIFS('Ученики'!$A$9:$A$58,B615)&lt;&gt;1,"Проверьте код",IF(VLOOKUP(B615,'Ученики'!$A$9:$B$58,2,FALSE)=0,"Добавьте имя",VLOOKUP(B615,'Ученики'!$A$9:$B$58,2,FALSE))))</x:f>
      </x:c>
      <x:c r="D615" s="10"/>
      <x:c r="E615" s="10"/>
      <x:c r="F615" s="16"/>
      <x:c r="G615" s="10"/>
      <x:c r="H615" s="12" t="str">
        <x:f>IF(COUNTA(A615:B615,D615:G615)=0,"",IF(OR(A615="",B615="",D615="",ISBLANK(F615)),"Заполните строку",IF(OR(C615="Проверьте код",C615="Добавьте имя"),C615,IF(OR(NOT(ISNUMBER(A615)),NOT(ISNUMBER(F615)),F615&lt;0),"Проверьте дату и сумму",IF(NOT(OR(D615="Занятие",D615="Оплата",D615="Возврат",D615="План",D615="Отмена")),"Проверьте операцию",IF(AND(D615="Отмена",F615&lt;&gt;0),"Отмена: сумма 0","Готово"))))))</x:f>
      </x:c>
    </x:row>
    <x:row r="616" ht="24" customHeight="1">
      <x:c r="A616" s="20"/>
      <x:c r="B616" s="10"/>
      <x:c r="C616" s="12" t="str">
        <x:f>IF(B616="","",IF(COUNTIFS('Ученики'!$A$9:$A$58,B616)&lt;&gt;1,"Проверьте код",IF(VLOOKUP(B616,'Ученики'!$A$9:$B$58,2,FALSE)=0,"Добавьте имя",VLOOKUP(B616,'Ученики'!$A$9:$B$58,2,FALSE))))</x:f>
      </x:c>
      <x:c r="D616" s="10"/>
      <x:c r="E616" s="10"/>
      <x:c r="F616" s="16"/>
      <x:c r="G616" s="10"/>
      <x:c r="H616" s="12" t="str">
        <x:f>IF(COUNTA(A616:B616,D616:G616)=0,"",IF(OR(A616="",B616="",D616="",ISBLANK(F616)),"Заполните строку",IF(OR(C616="Проверьте код",C616="Добавьте имя"),C616,IF(OR(NOT(ISNUMBER(A616)),NOT(ISNUMBER(F616)),F616&lt;0),"Проверьте дату и сумму",IF(NOT(OR(D616="Занятие",D616="Оплата",D616="Возврат",D616="План",D616="Отмена")),"Проверьте операцию",IF(AND(D616="Отмена",F616&lt;&gt;0),"Отмена: сумма 0","Готово"))))))</x:f>
      </x:c>
    </x:row>
    <x:row r="617" ht="24" customHeight="1">
      <x:c r="A617" s="20"/>
      <x:c r="B617" s="10"/>
      <x:c r="C617" s="12" t="str">
        <x:f>IF(B617="","",IF(COUNTIFS('Ученики'!$A$9:$A$58,B617)&lt;&gt;1,"Проверьте код",IF(VLOOKUP(B617,'Ученики'!$A$9:$B$58,2,FALSE)=0,"Добавьте имя",VLOOKUP(B617,'Ученики'!$A$9:$B$58,2,FALSE))))</x:f>
      </x:c>
      <x:c r="D617" s="10"/>
      <x:c r="E617" s="10"/>
      <x:c r="F617" s="16"/>
      <x:c r="G617" s="10"/>
      <x:c r="H617" s="12" t="str">
        <x:f>IF(COUNTA(A617:B617,D617:G617)=0,"",IF(OR(A617="",B617="",D617="",ISBLANK(F617)),"Заполните строку",IF(OR(C617="Проверьте код",C617="Добавьте имя"),C617,IF(OR(NOT(ISNUMBER(A617)),NOT(ISNUMBER(F617)),F617&lt;0),"Проверьте дату и сумму",IF(NOT(OR(D617="Занятие",D617="Оплата",D617="Возврат",D617="План",D617="Отмена")),"Проверьте операцию",IF(AND(D617="Отмена",F617&lt;&gt;0),"Отмена: сумма 0","Готово"))))))</x:f>
      </x:c>
    </x:row>
    <x:row r="618" ht="24" customHeight="1">
      <x:c r="A618" s="20"/>
      <x:c r="B618" s="10"/>
      <x:c r="C618" s="12" t="str">
        <x:f>IF(B618="","",IF(COUNTIFS('Ученики'!$A$9:$A$58,B618)&lt;&gt;1,"Проверьте код",IF(VLOOKUP(B618,'Ученики'!$A$9:$B$58,2,FALSE)=0,"Добавьте имя",VLOOKUP(B618,'Ученики'!$A$9:$B$58,2,FALSE))))</x:f>
      </x:c>
      <x:c r="D618" s="10"/>
      <x:c r="E618" s="10"/>
      <x:c r="F618" s="16"/>
      <x:c r="G618" s="10"/>
      <x:c r="H618" s="12" t="str">
        <x:f>IF(COUNTA(A618:B618,D618:G618)=0,"",IF(OR(A618="",B618="",D618="",ISBLANK(F618)),"Заполните строку",IF(OR(C618="Проверьте код",C618="Добавьте имя"),C618,IF(OR(NOT(ISNUMBER(A618)),NOT(ISNUMBER(F618)),F618&lt;0),"Проверьте дату и сумму",IF(NOT(OR(D618="Занятие",D618="Оплата",D618="Возврат",D618="План",D618="Отмена")),"Проверьте операцию",IF(AND(D618="Отмена",F618&lt;&gt;0),"Отмена: сумма 0","Готово"))))))</x:f>
      </x:c>
    </x:row>
    <x:row r="619" ht="24" customHeight="1">
      <x:c r="A619" s="20"/>
      <x:c r="B619" s="10"/>
      <x:c r="C619" s="12" t="str">
        <x:f>IF(B619="","",IF(COUNTIFS('Ученики'!$A$9:$A$58,B619)&lt;&gt;1,"Проверьте код",IF(VLOOKUP(B619,'Ученики'!$A$9:$B$58,2,FALSE)=0,"Добавьте имя",VLOOKUP(B619,'Ученики'!$A$9:$B$58,2,FALSE))))</x:f>
      </x:c>
      <x:c r="D619" s="10"/>
      <x:c r="E619" s="10"/>
      <x:c r="F619" s="16"/>
      <x:c r="G619" s="10"/>
      <x:c r="H619" s="12" t="str">
        <x:f>IF(COUNTA(A619:B619,D619:G619)=0,"",IF(OR(A619="",B619="",D619="",ISBLANK(F619)),"Заполните строку",IF(OR(C619="Проверьте код",C619="Добавьте имя"),C619,IF(OR(NOT(ISNUMBER(A619)),NOT(ISNUMBER(F619)),F619&lt;0),"Проверьте дату и сумму",IF(NOT(OR(D619="Занятие",D619="Оплата",D619="Возврат",D619="План",D619="Отмена")),"Проверьте операцию",IF(AND(D619="Отмена",F619&lt;&gt;0),"Отмена: сумма 0","Готово"))))))</x:f>
      </x:c>
    </x:row>
    <x:row r="620" ht="24" customHeight="1">
      <x:c r="A620" s="20"/>
      <x:c r="B620" s="10"/>
      <x:c r="C620" s="12" t="str">
        <x:f>IF(B620="","",IF(COUNTIFS('Ученики'!$A$9:$A$58,B620)&lt;&gt;1,"Проверьте код",IF(VLOOKUP(B620,'Ученики'!$A$9:$B$58,2,FALSE)=0,"Добавьте имя",VLOOKUP(B620,'Ученики'!$A$9:$B$58,2,FALSE))))</x:f>
      </x:c>
      <x:c r="D620" s="10"/>
      <x:c r="E620" s="10"/>
      <x:c r="F620" s="16"/>
      <x:c r="G620" s="10"/>
      <x:c r="H620" s="12" t="str">
        <x:f>IF(COUNTA(A620:B620,D620:G620)=0,"",IF(OR(A620="",B620="",D620="",ISBLANK(F620)),"Заполните строку",IF(OR(C620="Проверьте код",C620="Добавьте имя"),C620,IF(OR(NOT(ISNUMBER(A620)),NOT(ISNUMBER(F620)),F620&lt;0),"Проверьте дату и сумму",IF(NOT(OR(D620="Занятие",D620="Оплата",D620="Возврат",D620="План",D620="Отмена")),"Проверьте операцию",IF(AND(D620="Отмена",F620&lt;&gt;0),"Отмена: сумма 0","Готово"))))))</x:f>
      </x:c>
    </x:row>
    <x:row r="621" ht="24" customHeight="1">
      <x:c r="A621" s="20"/>
      <x:c r="B621" s="10"/>
      <x:c r="C621" s="12" t="str">
        <x:f>IF(B621="","",IF(COUNTIFS('Ученики'!$A$9:$A$58,B621)&lt;&gt;1,"Проверьте код",IF(VLOOKUP(B621,'Ученики'!$A$9:$B$58,2,FALSE)=0,"Добавьте имя",VLOOKUP(B621,'Ученики'!$A$9:$B$58,2,FALSE))))</x:f>
      </x:c>
      <x:c r="D621" s="10"/>
      <x:c r="E621" s="10"/>
      <x:c r="F621" s="16"/>
      <x:c r="G621" s="10"/>
      <x:c r="H621" s="12" t="str">
        <x:f>IF(COUNTA(A621:B621,D621:G621)=0,"",IF(OR(A621="",B621="",D621="",ISBLANK(F621)),"Заполните строку",IF(OR(C621="Проверьте код",C621="Добавьте имя"),C621,IF(OR(NOT(ISNUMBER(A621)),NOT(ISNUMBER(F621)),F621&lt;0),"Проверьте дату и сумму",IF(NOT(OR(D621="Занятие",D621="Оплата",D621="Возврат",D621="План",D621="Отмена")),"Проверьте операцию",IF(AND(D621="Отмена",F621&lt;&gt;0),"Отмена: сумма 0","Готово"))))))</x:f>
      </x:c>
    </x:row>
    <x:row r="622" ht="24" customHeight="1">
      <x:c r="A622" s="20"/>
      <x:c r="B622" s="10"/>
      <x:c r="C622" s="12" t="str">
        <x:f>IF(B622="","",IF(COUNTIFS('Ученики'!$A$9:$A$58,B622)&lt;&gt;1,"Проверьте код",IF(VLOOKUP(B622,'Ученики'!$A$9:$B$58,2,FALSE)=0,"Добавьте имя",VLOOKUP(B622,'Ученики'!$A$9:$B$58,2,FALSE))))</x:f>
      </x:c>
      <x:c r="D622" s="10"/>
      <x:c r="E622" s="10"/>
      <x:c r="F622" s="16"/>
      <x:c r="G622" s="10"/>
      <x:c r="H622" s="12" t="str">
        <x:f>IF(COUNTA(A622:B622,D622:G622)=0,"",IF(OR(A622="",B622="",D622="",ISBLANK(F622)),"Заполните строку",IF(OR(C622="Проверьте код",C622="Добавьте имя"),C622,IF(OR(NOT(ISNUMBER(A622)),NOT(ISNUMBER(F622)),F622&lt;0),"Проверьте дату и сумму",IF(NOT(OR(D622="Занятие",D622="Оплата",D622="Возврат",D622="План",D622="Отмена")),"Проверьте операцию",IF(AND(D622="Отмена",F622&lt;&gt;0),"Отмена: сумма 0","Готово"))))))</x:f>
      </x:c>
    </x:row>
    <x:row r="623" ht="24" customHeight="1">
      <x:c r="A623" s="20"/>
      <x:c r="B623" s="10"/>
      <x:c r="C623" s="12" t="str">
        <x:f>IF(B623="","",IF(COUNTIFS('Ученики'!$A$9:$A$58,B623)&lt;&gt;1,"Проверьте код",IF(VLOOKUP(B623,'Ученики'!$A$9:$B$58,2,FALSE)=0,"Добавьте имя",VLOOKUP(B623,'Ученики'!$A$9:$B$58,2,FALSE))))</x:f>
      </x:c>
      <x:c r="D623" s="10"/>
      <x:c r="E623" s="10"/>
      <x:c r="F623" s="16"/>
      <x:c r="G623" s="10"/>
      <x:c r="H623" s="12" t="str">
        <x:f>IF(COUNTA(A623:B623,D623:G623)=0,"",IF(OR(A623="",B623="",D623="",ISBLANK(F623)),"Заполните строку",IF(OR(C623="Проверьте код",C623="Добавьте имя"),C623,IF(OR(NOT(ISNUMBER(A623)),NOT(ISNUMBER(F623)),F623&lt;0),"Проверьте дату и сумму",IF(NOT(OR(D623="Занятие",D623="Оплата",D623="Возврат",D623="План",D623="Отмена")),"Проверьте операцию",IF(AND(D623="Отмена",F623&lt;&gt;0),"Отмена: сумма 0","Готово"))))))</x:f>
      </x:c>
    </x:row>
    <x:row r="624" ht="24" customHeight="1">
      <x:c r="A624" s="20"/>
      <x:c r="B624" s="10"/>
      <x:c r="C624" s="12" t="str">
        <x:f>IF(B624="","",IF(COUNTIFS('Ученики'!$A$9:$A$58,B624)&lt;&gt;1,"Проверьте код",IF(VLOOKUP(B624,'Ученики'!$A$9:$B$58,2,FALSE)=0,"Добавьте имя",VLOOKUP(B624,'Ученики'!$A$9:$B$58,2,FALSE))))</x:f>
      </x:c>
      <x:c r="D624" s="10"/>
      <x:c r="E624" s="10"/>
      <x:c r="F624" s="16"/>
      <x:c r="G624" s="10"/>
      <x:c r="H624" s="12" t="str">
        <x:f>IF(COUNTA(A624:B624,D624:G624)=0,"",IF(OR(A624="",B624="",D624="",ISBLANK(F624)),"Заполните строку",IF(OR(C624="Проверьте код",C624="Добавьте имя"),C624,IF(OR(NOT(ISNUMBER(A624)),NOT(ISNUMBER(F624)),F624&lt;0),"Проверьте дату и сумму",IF(NOT(OR(D624="Занятие",D624="Оплата",D624="Возврат",D624="План",D624="Отмена")),"Проверьте операцию",IF(AND(D624="Отмена",F624&lt;&gt;0),"Отмена: сумма 0","Готово"))))))</x:f>
      </x:c>
    </x:row>
    <x:row r="625" ht="24" customHeight="1">
      <x:c r="A625" s="20"/>
      <x:c r="B625" s="10"/>
      <x:c r="C625" s="12" t="str">
        <x:f>IF(B625="","",IF(COUNTIFS('Ученики'!$A$9:$A$58,B625)&lt;&gt;1,"Проверьте код",IF(VLOOKUP(B625,'Ученики'!$A$9:$B$58,2,FALSE)=0,"Добавьте имя",VLOOKUP(B625,'Ученики'!$A$9:$B$58,2,FALSE))))</x:f>
      </x:c>
      <x:c r="D625" s="10"/>
      <x:c r="E625" s="10"/>
      <x:c r="F625" s="16"/>
      <x:c r="G625" s="10"/>
      <x:c r="H625" s="12" t="str">
        <x:f>IF(COUNTA(A625:B625,D625:G625)=0,"",IF(OR(A625="",B625="",D625="",ISBLANK(F625)),"Заполните строку",IF(OR(C625="Проверьте код",C625="Добавьте имя"),C625,IF(OR(NOT(ISNUMBER(A625)),NOT(ISNUMBER(F625)),F625&lt;0),"Проверьте дату и сумму",IF(NOT(OR(D625="Занятие",D625="Оплата",D625="Возврат",D625="План",D625="Отмена")),"Проверьте операцию",IF(AND(D625="Отмена",F625&lt;&gt;0),"Отмена: сумма 0","Готово"))))))</x:f>
      </x:c>
    </x:row>
    <x:row r="626" ht="24" customHeight="1">
      <x:c r="A626" s="20"/>
      <x:c r="B626" s="10"/>
      <x:c r="C626" s="12" t="str">
        <x:f>IF(B626="","",IF(COUNTIFS('Ученики'!$A$9:$A$58,B626)&lt;&gt;1,"Проверьте код",IF(VLOOKUP(B626,'Ученики'!$A$9:$B$58,2,FALSE)=0,"Добавьте имя",VLOOKUP(B626,'Ученики'!$A$9:$B$58,2,FALSE))))</x:f>
      </x:c>
      <x:c r="D626" s="10"/>
      <x:c r="E626" s="10"/>
      <x:c r="F626" s="16"/>
      <x:c r="G626" s="10"/>
      <x:c r="H626" s="12" t="str">
        <x:f>IF(COUNTA(A626:B626,D626:G626)=0,"",IF(OR(A626="",B626="",D626="",ISBLANK(F626)),"Заполните строку",IF(OR(C626="Проверьте код",C626="Добавьте имя"),C626,IF(OR(NOT(ISNUMBER(A626)),NOT(ISNUMBER(F626)),F626&lt;0),"Проверьте дату и сумму",IF(NOT(OR(D626="Занятие",D626="Оплата",D626="Возврат",D626="План",D626="Отмена")),"Проверьте операцию",IF(AND(D626="Отмена",F626&lt;&gt;0),"Отмена: сумма 0","Готово"))))))</x:f>
      </x:c>
    </x:row>
    <x:row r="627" ht="24" customHeight="1">
      <x:c r="A627" s="20"/>
      <x:c r="B627" s="10"/>
      <x:c r="C627" s="12" t="str">
        <x:f>IF(B627="","",IF(COUNTIFS('Ученики'!$A$9:$A$58,B627)&lt;&gt;1,"Проверьте код",IF(VLOOKUP(B627,'Ученики'!$A$9:$B$58,2,FALSE)=0,"Добавьте имя",VLOOKUP(B627,'Ученики'!$A$9:$B$58,2,FALSE))))</x:f>
      </x:c>
      <x:c r="D627" s="10"/>
      <x:c r="E627" s="10"/>
      <x:c r="F627" s="16"/>
      <x:c r="G627" s="10"/>
      <x:c r="H627" s="12" t="str">
        <x:f>IF(COUNTA(A627:B627,D627:G627)=0,"",IF(OR(A627="",B627="",D627="",ISBLANK(F627)),"Заполните строку",IF(OR(C627="Проверьте код",C627="Добавьте имя"),C627,IF(OR(NOT(ISNUMBER(A627)),NOT(ISNUMBER(F627)),F627&lt;0),"Проверьте дату и сумму",IF(NOT(OR(D627="Занятие",D627="Оплата",D627="Возврат",D627="План",D627="Отмена")),"Проверьте операцию",IF(AND(D627="Отмена",F627&lt;&gt;0),"Отмена: сумма 0","Готово"))))))</x:f>
      </x:c>
    </x:row>
    <x:row r="628" ht="24" customHeight="1">
      <x:c r="A628" s="20"/>
      <x:c r="B628" s="10"/>
      <x:c r="C628" s="12" t="str">
        <x:f>IF(B628="","",IF(COUNTIFS('Ученики'!$A$9:$A$58,B628)&lt;&gt;1,"Проверьте код",IF(VLOOKUP(B628,'Ученики'!$A$9:$B$58,2,FALSE)=0,"Добавьте имя",VLOOKUP(B628,'Ученики'!$A$9:$B$58,2,FALSE))))</x:f>
      </x:c>
      <x:c r="D628" s="10"/>
      <x:c r="E628" s="10"/>
      <x:c r="F628" s="16"/>
      <x:c r="G628" s="10"/>
      <x:c r="H628" s="12" t="str">
        <x:f>IF(COUNTA(A628:B628,D628:G628)=0,"",IF(OR(A628="",B628="",D628="",ISBLANK(F628)),"Заполните строку",IF(OR(C628="Проверьте код",C628="Добавьте имя"),C628,IF(OR(NOT(ISNUMBER(A628)),NOT(ISNUMBER(F628)),F628&lt;0),"Проверьте дату и сумму",IF(NOT(OR(D628="Занятие",D628="Оплата",D628="Возврат",D628="План",D628="Отмена")),"Проверьте операцию",IF(AND(D628="Отмена",F628&lt;&gt;0),"Отмена: сумма 0","Готово"))))))</x:f>
      </x:c>
    </x:row>
    <x:row r="629" ht="24" customHeight="1">
      <x:c r="A629" s="20"/>
      <x:c r="B629" s="10"/>
      <x:c r="C629" s="12" t="str">
        <x:f>IF(B629="","",IF(COUNTIFS('Ученики'!$A$9:$A$58,B629)&lt;&gt;1,"Проверьте код",IF(VLOOKUP(B629,'Ученики'!$A$9:$B$58,2,FALSE)=0,"Добавьте имя",VLOOKUP(B629,'Ученики'!$A$9:$B$58,2,FALSE))))</x:f>
      </x:c>
      <x:c r="D629" s="10"/>
      <x:c r="E629" s="10"/>
      <x:c r="F629" s="16"/>
      <x:c r="G629" s="10"/>
      <x:c r="H629" s="12" t="str">
        <x:f>IF(COUNTA(A629:B629,D629:G629)=0,"",IF(OR(A629="",B629="",D629="",ISBLANK(F629)),"Заполните строку",IF(OR(C629="Проверьте код",C629="Добавьте имя"),C629,IF(OR(NOT(ISNUMBER(A629)),NOT(ISNUMBER(F629)),F629&lt;0),"Проверьте дату и сумму",IF(NOT(OR(D629="Занятие",D629="Оплата",D629="Возврат",D629="План",D629="Отмена")),"Проверьте операцию",IF(AND(D629="Отмена",F629&lt;&gt;0),"Отмена: сумма 0","Готово"))))))</x:f>
      </x:c>
    </x:row>
    <x:row r="630" ht="24" customHeight="1">
      <x:c r="A630" s="20"/>
      <x:c r="B630" s="10"/>
      <x:c r="C630" s="12" t="str">
        <x:f>IF(B630="","",IF(COUNTIFS('Ученики'!$A$9:$A$58,B630)&lt;&gt;1,"Проверьте код",IF(VLOOKUP(B630,'Ученики'!$A$9:$B$58,2,FALSE)=0,"Добавьте имя",VLOOKUP(B630,'Ученики'!$A$9:$B$58,2,FALSE))))</x:f>
      </x:c>
      <x:c r="D630" s="10"/>
      <x:c r="E630" s="10"/>
      <x:c r="F630" s="16"/>
      <x:c r="G630" s="10"/>
      <x:c r="H630" s="12" t="str">
        <x:f>IF(COUNTA(A630:B630,D630:G630)=0,"",IF(OR(A630="",B630="",D630="",ISBLANK(F630)),"Заполните строку",IF(OR(C630="Проверьте код",C630="Добавьте имя"),C630,IF(OR(NOT(ISNUMBER(A630)),NOT(ISNUMBER(F630)),F630&lt;0),"Проверьте дату и сумму",IF(NOT(OR(D630="Занятие",D630="Оплата",D630="Возврат",D630="План",D630="Отмена")),"Проверьте операцию",IF(AND(D630="Отмена",F630&lt;&gt;0),"Отмена: сумма 0","Готово"))))))</x:f>
      </x:c>
    </x:row>
    <x:row r="631" ht="24" customHeight="1">
      <x:c r="A631" s="20"/>
      <x:c r="B631" s="10"/>
      <x:c r="C631" s="12" t="str">
        <x:f>IF(B631="","",IF(COUNTIFS('Ученики'!$A$9:$A$58,B631)&lt;&gt;1,"Проверьте код",IF(VLOOKUP(B631,'Ученики'!$A$9:$B$58,2,FALSE)=0,"Добавьте имя",VLOOKUP(B631,'Ученики'!$A$9:$B$58,2,FALSE))))</x:f>
      </x:c>
      <x:c r="D631" s="10"/>
      <x:c r="E631" s="10"/>
      <x:c r="F631" s="16"/>
      <x:c r="G631" s="10"/>
      <x:c r="H631" s="12" t="str">
        <x:f>IF(COUNTA(A631:B631,D631:G631)=0,"",IF(OR(A631="",B631="",D631="",ISBLANK(F631)),"Заполните строку",IF(OR(C631="Проверьте код",C631="Добавьте имя"),C631,IF(OR(NOT(ISNUMBER(A631)),NOT(ISNUMBER(F631)),F631&lt;0),"Проверьте дату и сумму",IF(NOT(OR(D631="Занятие",D631="Оплата",D631="Возврат",D631="План",D631="Отмена")),"Проверьте операцию",IF(AND(D631="Отмена",F631&lt;&gt;0),"Отмена: сумма 0","Готово"))))))</x:f>
      </x:c>
    </x:row>
    <x:row r="632" ht="24" customHeight="1">
      <x:c r="A632" s="20"/>
      <x:c r="B632" s="10"/>
      <x:c r="C632" s="12" t="str">
        <x:f>IF(B632="","",IF(COUNTIFS('Ученики'!$A$9:$A$58,B632)&lt;&gt;1,"Проверьте код",IF(VLOOKUP(B632,'Ученики'!$A$9:$B$58,2,FALSE)=0,"Добавьте имя",VLOOKUP(B632,'Ученики'!$A$9:$B$58,2,FALSE))))</x:f>
      </x:c>
      <x:c r="D632" s="10"/>
      <x:c r="E632" s="10"/>
      <x:c r="F632" s="16"/>
      <x:c r="G632" s="10"/>
      <x:c r="H632" s="12" t="str">
        <x:f>IF(COUNTA(A632:B632,D632:G632)=0,"",IF(OR(A632="",B632="",D632="",ISBLANK(F632)),"Заполните строку",IF(OR(C632="Проверьте код",C632="Добавьте имя"),C632,IF(OR(NOT(ISNUMBER(A632)),NOT(ISNUMBER(F632)),F632&lt;0),"Проверьте дату и сумму",IF(NOT(OR(D632="Занятие",D632="Оплата",D632="Возврат",D632="План",D632="Отмена")),"Проверьте операцию",IF(AND(D632="Отмена",F632&lt;&gt;0),"Отмена: сумма 0","Готово"))))))</x:f>
      </x:c>
    </x:row>
    <x:row r="633" ht="24" customHeight="1">
      <x:c r="A633" s="20"/>
      <x:c r="B633" s="10"/>
      <x:c r="C633" s="12" t="str">
        <x:f>IF(B633="","",IF(COUNTIFS('Ученики'!$A$9:$A$58,B633)&lt;&gt;1,"Проверьте код",IF(VLOOKUP(B633,'Ученики'!$A$9:$B$58,2,FALSE)=0,"Добавьте имя",VLOOKUP(B633,'Ученики'!$A$9:$B$58,2,FALSE))))</x:f>
      </x:c>
      <x:c r="D633" s="10"/>
      <x:c r="E633" s="10"/>
      <x:c r="F633" s="16"/>
      <x:c r="G633" s="10"/>
      <x:c r="H633" s="12" t="str">
        <x:f>IF(COUNTA(A633:B633,D633:G633)=0,"",IF(OR(A633="",B633="",D633="",ISBLANK(F633)),"Заполните строку",IF(OR(C633="Проверьте код",C633="Добавьте имя"),C633,IF(OR(NOT(ISNUMBER(A633)),NOT(ISNUMBER(F633)),F633&lt;0),"Проверьте дату и сумму",IF(NOT(OR(D633="Занятие",D633="Оплата",D633="Возврат",D633="План",D633="Отмена")),"Проверьте операцию",IF(AND(D633="Отмена",F633&lt;&gt;0),"Отмена: сумма 0","Готово"))))))</x:f>
      </x:c>
    </x:row>
    <x:row r="634" ht="24" customHeight="1">
      <x:c r="A634" s="20"/>
      <x:c r="B634" s="10"/>
      <x:c r="C634" s="12" t="str">
        <x:f>IF(B634="","",IF(COUNTIFS('Ученики'!$A$9:$A$58,B634)&lt;&gt;1,"Проверьте код",IF(VLOOKUP(B634,'Ученики'!$A$9:$B$58,2,FALSE)=0,"Добавьте имя",VLOOKUP(B634,'Ученики'!$A$9:$B$58,2,FALSE))))</x:f>
      </x:c>
      <x:c r="D634" s="10"/>
      <x:c r="E634" s="10"/>
      <x:c r="F634" s="16"/>
      <x:c r="G634" s="10"/>
      <x:c r="H634" s="12" t="str">
        <x:f>IF(COUNTA(A634:B634,D634:G634)=0,"",IF(OR(A634="",B634="",D634="",ISBLANK(F634)),"Заполните строку",IF(OR(C634="Проверьте код",C634="Добавьте имя"),C634,IF(OR(NOT(ISNUMBER(A634)),NOT(ISNUMBER(F634)),F634&lt;0),"Проверьте дату и сумму",IF(NOT(OR(D634="Занятие",D634="Оплата",D634="Возврат",D634="План",D634="Отмена")),"Проверьте операцию",IF(AND(D634="Отмена",F634&lt;&gt;0),"Отмена: сумма 0","Готово"))))))</x:f>
      </x:c>
    </x:row>
    <x:row r="635" ht="24" customHeight="1">
      <x:c r="A635" s="20"/>
      <x:c r="B635" s="10"/>
      <x:c r="C635" s="12" t="str">
        <x:f>IF(B635="","",IF(COUNTIFS('Ученики'!$A$9:$A$58,B635)&lt;&gt;1,"Проверьте код",IF(VLOOKUP(B635,'Ученики'!$A$9:$B$58,2,FALSE)=0,"Добавьте имя",VLOOKUP(B635,'Ученики'!$A$9:$B$58,2,FALSE))))</x:f>
      </x:c>
      <x:c r="D635" s="10"/>
      <x:c r="E635" s="10"/>
      <x:c r="F635" s="16"/>
      <x:c r="G635" s="10"/>
      <x:c r="H635" s="12" t="str">
        <x:f>IF(COUNTA(A635:B635,D635:G635)=0,"",IF(OR(A635="",B635="",D635="",ISBLANK(F635)),"Заполните строку",IF(OR(C635="Проверьте код",C635="Добавьте имя"),C635,IF(OR(NOT(ISNUMBER(A635)),NOT(ISNUMBER(F635)),F635&lt;0),"Проверьте дату и сумму",IF(NOT(OR(D635="Занятие",D635="Оплата",D635="Возврат",D635="План",D635="Отмена")),"Проверьте операцию",IF(AND(D635="Отмена",F635&lt;&gt;0),"Отмена: сумма 0","Готово"))))))</x:f>
      </x:c>
    </x:row>
    <x:row r="636" ht="24" customHeight="1">
      <x:c r="A636" s="20"/>
      <x:c r="B636" s="10"/>
      <x:c r="C636" s="12" t="str">
        <x:f>IF(B636="","",IF(COUNTIFS('Ученики'!$A$9:$A$58,B636)&lt;&gt;1,"Проверьте код",IF(VLOOKUP(B636,'Ученики'!$A$9:$B$58,2,FALSE)=0,"Добавьте имя",VLOOKUP(B636,'Ученики'!$A$9:$B$58,2,FALSE))))</x:f>
      </x:c>
      <x:c r="D636" s="10"/>
      <x:c r="E636" s="10"/>
      <x:c r="F636" s="16"/>
      <x:c r="G636" s="10"/>
      <x:c r="H636" s="12" t="str">
        <x:f>IF(COUNTA(A636:B636,D636:G636)=0,"",IF(OR(A636="",B636="",D636="",ISBLANK(F636)),"Заполните строку",IF(OR(C636="Проверьте код",C636="Добавьте имя"),C636,IF(OR(NOT(ISNUMBER(A636)),NOT(ISNUMBER(F636)),F636&lt;0),"Проверьте дату и сумму",IF(NOT(OR(D636="Занятие",D636="Оплата",D636="Возврат",D636="План",D636="Отмена")),"Проверьте операцию",IF(AND(D636="Отмена",F636&lt;&gt;0),"Отмена: сумма 0","Готово"))))))</x:f>
      </x:c>
    </x:row>
    <x:row r="637" ht="24" customHeight="1">
      <x:c r="A637" s="20"/>
      <x:c r="B637" s="10"/>
      <x:c r="C637" s="12" t="str">
        <x:f>IF(B637="","",IF(COUNTIFS('Ученики'!$A$9:$A$58,B637)&lt;&gt;1,"Проверьте код",IF(VLOOKUP(B637,'Ученики'!$A$9:$B$58,2,FALSE)=0,"Добавьте имя",VLOOKUP(B637,'Ученики'!$A$9:$B$58,2,FALSE))))</x:f>
      </x:c>
      <x:c r="D637" s="10"/>
      <x:c r="E637" s="10"/>
      <x:c r="F637" s="16"/>
      <x:c r="G637" s="10"/>
      <x:c r="H637" s="12" t="str">
        <x:f>IF(COUNTA(A637:B637,D637:G637)=0,"",IF(OR(A637="",B637="",D637="",ISBLANK(F637)),"Заполните строку",IF(OR(C637="Проверьте код",C637="Добавьте имя"),C637,IF(OR(NOT(ISNUMBER(A637)),NOT(ISNUMBER(F637)),F637&lt;0),"Проверьте дату и сумму",IF(NOT(OR(D637="Занятие",D637="Оплата",D637="Возврат",D637="План",D637="Отмена")),"Проверьте операцию",IF(AND(D637="Отмена",F637&lt;&gt;0),"Отмена: сумма 0","Готово"))))))</x:f>
      </x:c>
    </x:row>
    <x:row r="638" ht="24" customHeight="1">
      <x:c r="A638" s="20"/>
      <x:c r="B638" s="10"/>
      <x:c r="C638" s="12" t="str">
        <x:f>IF(B638="","",IF(COUNTIFS('Ученики'!$A$9:$A$58,B638)&lt;&gt;1,"Проверьте код",IF(VLOOKUP(B638,'Ученики'!$A$9:$B$58,2,FALSE)=0,"Добавьте имя",VLOOKUP(B638,'Ученики'!$A$9:$B$58,2,FALSE))))</x:f>
      </x:c>
      <x:c r="D638" s="10"/>
      <x:c r="E638" s="10"/>
      <x:c r="F638" s="16"/>
      <x:c r="G638" s="10"/>
      <x:c r="H638" s="12" t="str">
        <x:f>IF(COUNTA(A638:B638,D638:G638)=0,"",IF(OR(A638="",B638="",D638="",ISBLANK(F638)),"Заполните строку",IF(OR(C638="Проверьте код",C638="Добавьте имя"),C638,IF(OR(NOT(ISNUMBER(A638)),NOT(ISNUMBER(F638)),F638&lt;0),"Проверьте дату и сумму",IF(NOT(OR(D638="Занятие",D638="Оплата",D638="Возврат",D638="План",D638="Отмена")),"Проверьте операцию",IF(AND(D638="Отмена",F638&lt;&gt;0),"Отмена: сумма 0","Готово"))))))</x:f>
      </x:c>
    </x:row>
    <x:row r="639" ht="24" customHeight="1">
      <x:c r="A639" s="20"/>
      <x:c r="B639" s="10"/>
      <x:c r="C639" s="12" t="str">
        <x:f>IF(B639="","",IF(COUNTIFS('Ученики'!$A$9:$A$58,B639)&lt;&gt;1,"Проверьте код",IF(VLOOKUP(B639,'Ученики'!$A$9:$B$58,2,FALSE)=0,"Добавьте имя",VLOOKUP(B639,'Ученики'!$A$9:$B$58,2,FALSE))))</x:f>
      </x:c>
      <x:c r="D639" s="10"/>
      <x:c r="E639" s="10"/>
      <x:c r="F639" s="16"/>
      <x:c r="G639" s="10"/>
      <x:c r="H639" s="12" t="str">
        <x:f>IF(COUNTA(A639:B639,D639:G639)=0,"",IF(OR(A639="",B639="",D639="",ISBLANK(F639)),"Заполните строку",IF(OR(C639="Проверьте код",C639="Добавьте имя"),C639,IF(OR(NOT(ISNUMBER(A639)),NOT(ISNUMBER(F639)),F639&lt;0),"Проверьте дату и сумму",IF(NOT(OR(D639="Занятие",D639="Оплата",D639="Возврат",D639="План",D639="Отмена")),"Проверьте операцию",IF(AND(D639="Отмена",F639&lt;&gt;0),"Отмена: сумма 0","Готово"))))))</x:f>
      </x:c>
    </x:row>
    <x:row r="640" ht="24" customHeight="1">
      <x:c r="A640" s="20"/>
      <x:c r="B640" s="10"/>
      <x:c r="C640" s="12" t="str">
        <x:f>IF(B640="","",IF(COUNTIFS('Ученики'!$A$9:$A$58,B640)&lt;&gt;1,"Проверьте код",IF(VLOOKUP(B640,'Ученики'!$A$9:$B$58,2,FALSE)=0,"Добавьте имя",VLOOKUP(B640,'Ученики'!$A$9:$B$58,2,FALSE))))</x:f>
      </x:c>
      <x:c r="D640" s="10"/>
      <x:c r="E640" s="10"/>
      <x:c r="F640" s="16"/>
      <x:c r="G640" s="10"/>
      <x:c r="H640" s="12" t="str">
        <x:f>IF(COUNTA(A640:B640,D640:G640)=0,"",IF(OR(A640="",B640="",D640="",ISBLANK(F640)),"Заполните строку",IF(OR(C640="Проверьте код",C640="Добавьте имя"),C640,IF(OR(NOT(ISNUMBER(A640)),NOT(ISNUMBER(F640)),F640&lt;0),"Проверьте дату и сумму",IF(NOT(OR(D640="Занятие",D640="Оплата",D640="Возврат",D640="План",D640="Отмена")),"Проверьте операцию",IF(AND(D640="Отмена",F640&lt;&gt;0),"Отмена: сумма 0","Готово"))))))</x:f>
      </x:c>
    </x:row>
    <x:row r="641" ht="24" customHeight="1">
      <x:c r="A641" s="20"/>
      <x:c r="B641" s="10"/>
      <x:c r="C641" s="12" t="str">
        <x:f>IF(B641="","",IF(COUNTIFS('Ученики'!$A$9:$A$58,B641)&lt;&gt;1,"Проверьте код",IF(VLOOKUP(B641,'Ученики'!$A$9:$B$58,2,FALSE)=0,"Добавьте имя",VLOOKUP(B641,'Ученики'!$A$9:$B$58,2,FALSE))))</x:f>
      </x:c>
      <x:c r="D641" s="10"/>
      <x:c r="E641" s="10"/>
      <x:c r="F641" s="16"/>
      <x:c r="G641" s="10"/>
      <x:c r="H641" s="12" t="str">
        <x:f>IF(COUNTA(A641:B641,D641:G641)=0,"",IF(OR(A641="",B641="",D641="",ISBLANK(F641)),"Заполните строку",IF(OR(C641="Проверьте код",C641="Добавьте имя"),C641,IF(OR(NOT(ISNUMBER(A641)),NOT(ISNUMBER(F641)),F641&lt;0),"Проверьте дату и сумму",IF(NOT(OR(D641="Занятие",D641="Оплата",D641="Возврат",D641="План",D641="Отмена")),"Проверьте операцию",IF(AND(D641="Отмена",F641&lt;&gt;0),"Отмена: сумма 0","Готово"))))))</x:f>
      </x:c>
    </x:row>
    <x:row r="642" ht="24" customHeight="1">
      <x:c r="A642" s="20"/>
      <x:c r="B642" s="10"/>
      <x:c r="C642" s="12" t="str">
        <x:f>IF(B642="","",IF(COUNTIFS('Ученики'!$A$9:$A$58,B642)&lt;&gt;1,"Проверьте код",IF(VLOOKUP(B642,'Ученики'!$A$9:$B$58,2,FALSE)=0,"Добавьте имя",VLOOKUP(B642,'Ученики'!$A$9:$B$58,2,FALSE))))</x:f>
      </x:c>
      <x:c r="D642" s="10"/>
      <x:c r="E642" s="10"/>
      <x:c r="F642" s="16"/>
      <x:c r="G642" s="10"/>
      <x:c r="H642" s="12" t="str">
        <x:f>IF(COUNTA(A642:B642,D642:G642)=0,"",IF(OR(A642="",B642="",D642="",ISBLANK(F642)),"Заполните строку",IF(OR(C642="Проверьте код",C642="Добавьте имя"),C642,IF(OR(NOT(ISNUMBER(A642)),NOT(ISNUMBER(F642)),F642&lt;0),"Проверьте дату и сумму",IF(NOT(OR(D642="Занятие",D642="Оплата",D642="Возврат",D642="План",D642="Отмена")),"Проверьте операцию",IF(AND(D642="Отмена",F642&lt;&gt;0),"Отмена: сумма 0","Готово"))))))</x:f>
      </x:c>
    </x:row>
    <x:row r="643" ht="24" customHeight="1">
      <x:c r="A643" s="20"/>
      <x:c r="B643" s="10"/>
      <x:c r="C643" s="12" t="str">
        <x:f>IF(B643="","",IF(COUNTIFS('Ученики'!$A$9:$A$58,B643)&lt;&gt;1,"Проверьте код",IF(VLOOKUP(B643,'Ученики'!$A$9:$B$58,2,FALSE)=0,"Добавьте имя",VLOOKUP(B643,'Ученики'!$A$9:$B$58,2,FALSE))))</x:f>
      </x:c>
      <x:c r="D643" s="10"/>
      <x:c r="E643" s="10"/>
      <x:c r="F643" s="16"/>
      <x:c r="G643" s="10"/>
      <x:c r="H643" s="12" t="str">
        <x:f>IF(COUNTA(A643:B643,D643:G643)=0,"",IF(OR(A643="",B643="",D643="",ISBLANK(F643)),"Заполните строку",IF(OR(C643="Проверьте код",C643="Добавьте имя"),C643,IF(OR(NOT(ISNUMBER(A643)),NOT(ISNUMBER(F643)),F643&lt;0),"Проверьте дату и сумму",IF(NOT(OR(D643="Занятие",D643="Оплата",D643="Возврат",D643="План",D643="Отмена")),"Проверьте операцию",IF(AND(D643="Отмена",F643&lt;&gt;0),"Отмена: сумма 0","Готово"))))))</x:f>
      </x:c>
    </x:row>
    <x:row r="644" ht="24" customHeight="1">
      <x:c r="A644" s="20"/>
      <x:c r="B644" s="10"/>
      <x:c r="C644" s="12" t="str">
        <x:f>IF(B644="","",IF(COUNTIFS('Ученики'!$A$9:$A$58,B644)&lt;&gt;1,"Проверьте код",IF(VLOOKUP(B644,'Ученики'!$A$9:$B$58,2,FALSE)=0,"Добавьте имя",VLOOKUP(B644,'Ученики'!$A$9:$B$58,2,FALSE))))</x:f>
      </x:c>
      <x:c r="D644" s="10"/>
      <x:c r="E644" s="10"/>
      <x:c r="F644" s="16"/>
      <x:c r="G644" s="10"/>
      <x:c r="H644" s="12" t="str">
        <x:f>IF(COUNTA(A644:B644,D644:G644)=0,"",IF(OR(A644="",B644="",D644="",ISBLANK(F644)),"Заполните строку",IF(OR(C644="Проверьте код",C644="Добавьте имя"),C644,IF(OR(NOT(ISNUMBER(A644)),NOT(ISNUMBER(F644)),F644&lt;0),"Проверьте дату и сумму",IF(NOT(OR(D644="Занятие",D644="Оплата",D644="Возврат",D644="План",D644="Отмена")),"Проверьте операцию",IF(AND(D644="Отмена",F644&lt;&gt;0),"Отмена: сумма 0","Готово"))))))</x:f>
      </x:c>
    </x:row>
    <x:row r="645" ht="24" customHeight="1">
      <x:c r="A645" s="20"/>
      <x:c r="B645" s="10"/>
      <x:c r="C645" s="12" t="str">
        <x:f>IF(B645="","",IF(COUNTIFS('Ученики'!$A$9:$A$58,B645)&lt;&gt;1,"Проверьте код",IF(VLOOKUP(B645,'Ученики'!$A$9:$B$58,2,FALSE)=0,"Добавьте имя",VLOOKUP(B645,'Ученики'!$A$9:$B$58,2,FALSE))))</x:f>
      </x:c>
      <x:c r="D645" s="10"/>
      <x:c r="E645" s="10"/>
      <x:c r="F645" s="16"/>
      <x:c r="G645" s="10"/>
      <x:c r="H645" s="12" t="str">
        <x:f>IF(COUNTA(A645:B645,D645:G645)=0,"",IF(OR(A645="",B645="",D645="",ISBLANK(F645)),"Заполните строку",IF(OR(C645="Проверьте код",C645="Добавьте имя"),C645,IF(OR(NOT(ISNUMBER(A645)),NOT(ISNUMBER(F645)),F645&lt;0),"Проверьте дату и сумму",IF(NOT(OR(D645="Занятие",D645="Оплата",D645="Возврат",D645="План",D645="Отмена")),"Проверьте операцию",IF(AND(D645="Отмена",F645&lt;&gt;0),"Отмена: сумма 0","Готово"))))))</x:f>
      </x:c>
    </x:row>
    <x:row r="646" ht="24" customHeight="1">
      <x:c r="A646" s="20"/>
      <x:c r="B646" s="10"/>
      <x:c r="C646" s="12" t="str">
        <x:f>IF(B646="","",IF(COUNTIFS('Ученики'!$A$9:$A$58,B646)&lt;&gt;1,"Проверьте код",IF(VLOOKUP(B646,'Ученики'!$A$9:$B$58,2,FALSE)=0,"Добавьте имя",VLOOKUP(B646,'Ученики'!$A$9:$B$58,2,FALSE))))</x:f>
      </x:c>
      <x:c r="D646" s="10"/>
      <x:c r="E646" s="10"/>
      <x:c r="F646" s="16"/>
      <x:c r="G646" s="10"/>
      <x:c r="H646" s="12" t="str">
        <x:f>IF(COUNTA(A646:B646,D646:G646)=0,"",IF(OR(A646="",B646="",D646="",ISBLANK(F646)),"Заполните строку",IF(OR(C646="Проверьте код",C646="Добавьте имя"),C646,IF(OR(NOT(ISNUMBER(A646)),NOT(ISNUMBER(F646)),F646&lt;0),"Проверьте дату и сумму",IF(NOT(OR(D646="Занятие",D646="Оплата",D646="Возврат",D646="План",D646="Отмена")),"Проверьте операцию",IF(AND(D646="Отмена",F646&lt;&gt;0),"Отмена: сумма 0","Готово"))))))</x:f>
      </x:c>
    </x:row>
    <x:row r="647" ht="24" customHeight="1">
      <x:c r="A647" s="20"/>
      <x:c r="B647" s="10"/>
      <x:c r="C647" s="12" t="str">
        <x:f>IF(B647="","",IF(COUNTIFS('Ученики'!$A$9:$A$58,B647)&lt;&gt;1,"Проверьте код",IF(VLOOKUP(B647,'Ученики'!$A$9:$B$58,2,FALSE)=0,"Добавьте имя",VLOOKUP(B647,'Ученики'!$A$9:$B$58,2,FALSE))))</x:f>
      </x:c>
      <x:c r="D647" s="10"/>
      <x:c r="E647" s="10"/>
      <x:c r="F647" s="16"/>
      <x:c r="G647" s="10"/>
      <x:c r="H647" s="12" t="str">
        <x:f>IF(COUNTA(A647:B647,D647:G647)=0,"",IF(OR(A647="",B647="",D647="",ISBLANK(F647)),"Заполните строку",IF(OR(C647="Проверьте код",C647="Добавьте имя"),C647,IF(OR(NOT(ISNUMBER(A647)),NOT(ISNUMBER(F647)),F647&lt;0),"Проверьте дату и сумму",IF(NOT(OR(D647="Занятие",D647="Оплата",D647="Возврат",D647="План",D647="Отмена")),"Проверьте операцию",IF(AND(D647="Отмена",F647&lt;&gt;0),"Отмена: сумма 0","Готово"))))))</x:f>
      </x:c>
    </x:row>
    <x:row r="648" ht="24" customHeight="1">
      <x:c r="A648" s="20"/>
      <x:c r="B648" s="10"/>
      <x:c r="C648" s="12" t="str">
        <x:f>IF(B648="","",IF(COUNTIFS('Ученики'!$A$9:$A$58,B648)&lt;&gt;1,"Проверьте код",IF(VLOOKUP(B648,'Ученики'!$A$9:$B$58,2,FALSE)=0,"Добавьте имя",VLOOKUP(B648,'Ученики'!$A$9:$B$58,2,FALSE))))</x:f>
      </x:c>
      <x:c r="D648" s="10"/>
      <x:c r="E648" s="10"/>
      <x:c r="F648" s="16"/>
      <x:c r="G648" s="10"/>
      <x:c r="H648" s="12" t="str">
        <x:f>IF(COUNTA(A648:B648,D648:G648)=0,"",IF(OR(A648="",B648="",D648="",ISBLANK(F648)),"Заполните строку",IF(OR(C648="Проверьте код",C648="Добавьте имя"),C648,IF(OR(NOT(ISNUMBER(A648)),NOT(ISNUMBER(F648)),F648&lt;0),"Проверьте дату и сумму",IF(NOT(OR(D648="Занятие",D648="Оплата",D648="Возврат",D648="План",D648="Отмена")),"Проверьте операцию",IF(AND(D648="Отмена",F648&lt;&gt;0),"Отмена: сумма 0","Готово"))))))</x:f>
      </x:c>
    </x:row>
    <x:row r="649" ht="24" customHeight="1">
      <x:c r="A649" s="20"/>
      <x:c r="B649" s="10"/>
      <x:c r="C649" s="12" t="str">
        <x:f>IF(B649="","",IF(COUNTIFS('Ученики'!$A$9:$A$58,B649)&lt;&gt;1,"Проверьте код",IF(VLOOKUP(B649,'Ученики'!$A$9:$B$58,2,FALSE)=0,"Добавьте имя",VLOOKUP(B649,'Ученики'!$A$9:$B$58,2,FALSE))))</x:f>
      </x:c>
      <x:c r="D649" s="10"/>
      <x:c r="E649" s="10"/>
      <x:c r="F649" s="16"/>
      <x:c r="G649" s="10"/>
      <x:c r="H649" s="12" t="str">
        <x:f>IF(COUNTA(A649:B649,D649:G649)=0,"",IF(OR(A649="",B649="",D649="",ISBLANK(F649)),"Заполните строку",IF(OR(C649="Проверьте код",C649="Добавьте имя"),C649,IF(OR(NOT(ISNUMBER(A649)),NOT(ISNUMBER(F649)),F649&lt;0),"Проверьте дату и сумму",IF(NOT(OR(D649="Занятие",D649="Оплата",D649="Возврат",D649="План",D649="Отмена")),"Проверьте операцию",IF(AND(D649="Отмена",F649&lt;&gt;0),"Отмена: сумма 0","Готово"))))))</x:f>
      </x:c>
    </x:row>
    <x:row r="650" ht="24" customHeight="1">
      <x:c r="A650" s="20"/>
      <x:c r="B650" s="10"/>
      <x:c r="C650" s="12" t="str">
        <x:f>IF(B650="","",IF(COUNTIFS('Ученики'!$A$9:$A$58,B650)&lt;&gt;1,"Проверьте код",IF(VLOOKUP(B650,'Ученики'!$A$9:$B$58,2,FALSE)=0,"Добавьте имя",VLOOKUP(B650,'Ученики'!$A$9:$B$58,2,FALSE))))</x:f>
      </x:c>
      <x:c r="D650" s="10"/>
      <x:c r="E650" s="10"/>
      <x:c r="F650" s="16"/>
      <x:c r="G650" s="10"/>
      <x:c r="H650" s="12" t="str">
        <x:f>IF(COUNTA(A650:B650,D650:G650)=0,"",IF(OR(A650="",B650="",D650="",ISBLANK(F650)),"Заполните строку",IF(OR(C650="Проверьте код",C650="Добавьте имя"),C650,IF(OR(NOT(ISNUMBER(A650)),NOT(ISNUMBER(F650)),F650&lt;0),"Проверьте дату и сумму",IF(NOT(OR(D650="Занятие",D650="Оплата",D650="Возврат",D650="План",D650="Отмена")),"Проверьте операцию",IF(AND(D650="Отмена",F650&lt;&gt;0),"Отмена: сумма 0","Готово"))))))</x:f>
      </x:c>
    </x:row>
    <x:row r="651" ht="24" customHeight="1">
      <x:c r="A651" s="20"/>
      <x:c r="B651" s="10"/>
      <x:c r="C651" s="12" t="str">
        <x:f>IF(B651="","",IF(COUNTIFS('Ученики'!$A$9:$A$58,B651)&lt;&gt;1,"Проверьте код",IF(VLOOKUP(B651,'Ученики'!$A$9:$B$58,2,FALSE)=0,"Добавьте имя",VLOOKUP(B651,'Ученики'!$A$9:$B$58,2,FALSE))))</x:f>
      </x:c>
      <x:c r="D651" s="10"/>
      <x:c r="E651" s="10"/>
      <x:c r="F651" s="16"/>
      <x:c r="G651" s="10"/>
      <x:c r="H651" s="12" t="str">
        <x:f>IF(COUNTA(A651:B651,D651:G651)=0,"",IF(OR(A651="",B651="",D651="",ISBLANK(F651)),"Заполните строку",IF(OR(C651="Проверьте код",C651="Добавьте имя"),C651,IF(OR(NOT(ISNUMBER(A651)),NOT(ISNUMBER(F651)),F651&lt;0),"Проверьте дату и сумму",IF(NOT(OR(D651="Занятие",D651="Оплата",D651="Возврат",D651="План",D651="Отмена")),"Проверьте операцию",IF(AND(D651="Отмена",F651&lt;&gt;0),"Отмена: сумма 0","Готово"))))))</x:f>
      </x:c>
    </x:row>
    <x:row r="652" ht="24" customHeight="1">
      <x:c r="A652" s="20"/>
      <x:c r="B652" s="10"/>
      <x:c r="C652" s="12" t="str">
        <x:f>IF(B652="","",IF(COUNTIFS('Ученики'!$A$9:$A$58,B652)&lt;&gt;1,"Проверьте код",IF(VLOOKUP(B652,'Ученики'!$A$9:$B$58,2,FALSE)=0,"Добавьте имя",VLOOKUP(B652,'Ученики'!$A$9:$B$58,2,FALSE))))</x:f>
      </x:c>
      <x:c r="D652" s="10"/>
      <x:c r="E652" s="10"/>
      <x:c r="F652" s="16"/>
      <x:c r="G652" s="10"/>
      <x:c r="H652" s="12" t="str">
        <x:f>IF(COUNTA(A652:B652,D652:G652)=0,"",IF(OR(A652="",B652="",D652="",ISBLANK(F652)),"Заполните строку",IF(OR(C652="Проверьте код",C652="Добавьте имя"),C652,IF(OR(NOT(ISNUMBER(A652)),NOT(ISNUMBER(F652)),F652&lt;0),"Проверьте дату и сумму",IF(NOT(OR(D652="Занятие",D652="Оплата",D652="Возврат",D652="План",D652="Отмена")),"Проверьте операцию",IF(AND(D652="Отмена",F652&lt;&gt;0),"Отмена: сумма 0","Готово"))))))</x:f>
      </x:c>
    </x:row>
    <x:row r="653" ht="24" customHeight="1">
      <x:c r="A653" s="20"/>
      <x:c r="B653" s="10"/>
      <x:c r="C653" s="12" t="str">
        <x:f>IF(B653="","",IF(COUNTIFS('Ученики'!$A$9:$A$58,B653)&lt;&gt;1,"Проверьте код",IF(VLOOKUP(B653,'Ученики'!$A$9:$B$58,2,FALSE)=0,"Добавьте имя",VLOOKUP(B653,'Ученики'!$A$9:$B$58,2,FALSE))))</x:f>
      </x:c>
      <x:c r="D653" s="10"/>
      <x:c r="E653" s="10"/>
      <x:c r="F653" s="16"/>
      <x:c r="G653" s="10"/>
      <x:c r="H653" s="12" t="str">
        <x:f>IF(COUNTA(A653:B653,D653:G653)=0,"",IF(OR(A653="",B653="",D653="",ISBLANK(F653)),"Заполните строку",IF(OR(C653="Проверьте код",C653="Добавьте имя"),C653,IF(OR(NOT(ISNUMBER(A653)),NOT(ISNUMBER(F653)),F653&lt;0),"Проверьте дату и сумму",IF(NOT(OR(D653="Занятие",D653="Оплата",D653="Возврат",D653="План",D653="Отмена")),"Проверьте операцию",IF(AND(D653="Отмена",F653&lt;&gt;0),"Отмена: сумма 0","Готово"))))))</x:f>
      </x:c>
    </x:row>
    <x:row r="654" ht="24" customHeight="1">
      <x:c r="A654" s="20"/>
      <x:c r="B654" s="10"/>
      <x:c r="C654" s="12" t="str">
        <x:f>IF(B654="","",IF(COUNTIFS('Ученики'!$A$9:$A$58,B654)&lt;&gt;1,"Проверьте код",IF(VLOOKUP(B654,'Ученики'!$A$9:$B$58,2,FALSE)=0,"Добавьте имя",VLOOKUP(B654,'Ученики'!$A$9:$B$58,2,FALSE))))</x:f>
      </x:c>
      <x:c r="D654" s="10"/>
      <x:c r="E654" s="10"/>
      <x:c r="F654" s="16"/>
      <x:c r="G654" s="10"/>
      <x:c r="H654" s="12" t="str">
        <x:f>IF(COUNTA(A654:B654,D654:G654)=0,"",IF(OR(A654="",B654="",D654="",ISBLANK(F654)),"Заполните строку",IF(OR(C654="Проверьте код",C654="Добавьте имя"),C654,IF(OR(NOT(ISNUMBER(A654)),NOT(ISNUMBER(F654)),F654&lt;0),"Проверьте дату и сумму",IF(NOT(OR(D654="Занятие",D654="Оплата",D654="Возврат",D654="План",D654="Отмена")),"Проверьте операцию",IF(AND(D654="Отмена",F654&lt;&gt;0),"Отмена: сумма 0","Готово"))))))</x:f>
      </x:c>
    </x:row>
    <x:row r="655" ht="24" customHeight="1">
      <x:c r="A655" s="20"/>
      <x:c r="B655" s="10"/>
      <x:c r="C655" s="12" t="str">
        <x:f>IF(B655="","",IF(COUNTIFS('Ученики'!$A$9:$A$58,B655)&lt;&gt;1,"Проверьте код",IF(VLOOKUP(B655,'Ученики'!$A$9:$B$58,2,FALSE)=0,"Добавьте имя",VLOOKUP(B655,'Ученики'!$A$9:$B$58,2,FALSE))))</x:f>
      </x:c>
      <x:c r="D655" s="10"/>
      <x:c r="E655" s="10"/>
      <x:c r="F655" s="16"/>
      <x:c r="G655" s="10"/>
      <x:c r="H655" s="12" t="str">
        <x:f>IF(COUNTA(A655:B655,D655:G655)=0,"",IF(OR(A655="",B655="",D655="",ISBLANK(F655)),"Заполните строку",IF(OR(C655="Проверьте код",C655="Добавьте имя"),C655,IF(OR(NOT(ISNUMBER(A655)),NOT(ISNUMBER(F655)),F655&lt;0),"Проверьте дату и сумму",IF(NOT(OR(D655="Занятие",D655="Оплата",D655="Возврат",D655="План",D655="Отмена")),"Проверьте операцию",IF(AND(D655="Отмена",F655&lt;&gt;0),"Отмена: сумма 0","Готово"))))))</x:f>
      </x:c>
    </x:row>
    <x:row r="656" ht="24" customHeight="1">
      <x:c r="A656" s="20"/>
      <x:c r="B656" s="10"/>
      <x:c r="C656" s="12" t="str">
        <x:f>IF(B656="","",IF(COUNTIFS('Ученики'!$A$9:$A$58,B656)&lt;&gt;1,"Проверьте код",IF(VLOOKUP(B656,'Ученики'!$A$9:$B$58,2,FALSE)=0,"Добавьте имя",VLOOKUP(B656,'Ученики'!$A$9:$B$58,2,FALSE))))</x:f>
      </x:c>
      <x:c r="D656" s="10"/>
      <x:c r="E656" s="10"/>
      <x:c r="F656" s="16"/>
      <x:c r="G656" s="10"/>
      <x:c r="H656" s="12" t="str">
        <x:f>IF(COUNTA(A656:B656,D656:G656)=0,"",IF(OR(A656="",B656="",D656="",ISBLANK(F656)),"Заполните строку",IF(OR(C656="Проверьте код",C656="Добавьте имя"),C656,IF(OR(NOT(ISNUMBER(A656)),NOT(ISNUMBER(F656)),F656&lt;0),"Проверьте дату и сумму",IF(NOT(OR(D656="Занятие",D656="Оплата",D656="Возврат",D656="План",D656="Отмена")),"Проверьте операцию",IF(AND(D656="Отмена",F656&lt;&gt;0),"Отмена: сумма 0","Готово"))))))</x:f>
      </x:c>
    </x:row>
    <x:row r="657" ht="24" customHeight="1">
      <x:c r="A657" s="20"/>
      <x:c r="B657" s="10"/>
      <x:c r="C657" s="12" t="str">
        <x:f>IF(B657="","",IF(COUNTIFS('Ученики'!$A$9:$A$58,B657)&lt;&gt;1,"Проверьте код",IF(VLOOKUP(B657,'Ученики'!$A$9:$B$58,2,FALSE)=0,"Добавьте имя",VLOOKUP(B657,'Ученики'!$A$9:$B$58,2,FALSE))))</x:f>
      </x:c>
      <x:c r="D657" s="10"/>
      <x:c r="E657" s="10"/>
      <x:c r="F657" s="16"/>
      <x:c r="G657" s="10"/>
      <x:c r="H657" s="12" t="str">
        <x:f>IF(COUNTA(A657:B657,D657:G657)=0,"",IF(OR(A657="",B657="",D657="",ISBLANK(F657)),"Заполните строку",IF(OR(C657="Проверьте код",C657="Добавьте имя"),C657,IF(OR(NOT(ISNUMBER(A657)),NOT(ISNUMBER(F657)),F657&lt;0),"Проверьте дату и сумму",IF(NOT(OR(D657="Занятие",D657="Оплата",D657="Возврат",D657="План",D657="Отмена")),"Проверьте операцию",IF(AND(D657="Отмена",F657&lt;&gt;0),"Отмена: сумма 0","Готово"))))))</x:f>
      </x:c>
    </x:row>
    <x:row r="658" ht="24" customHeight="1">
      <x:c r="A658" s="20"/>
      <x:c r="B658" s="10"/>
      <x:c r="C658" s="12" t="str">
        <x:f>IF(B658="","",IF(COUNTIFS('Ученики'!$A$9:$A$58,B658)&lt;&gt;1,"Проверьте код",IF(VLOOKUP(B658,'Ученики'!$A$9:$B$58,2,FALSE)=0,"Добавьте имя",VLOOKUP(B658,'Ученики'!$A$9:$B$58,2,FALSE))))</x:f>
      </x:c>
      <x:c r="D658" s="10"/>
      <x:c r="E658" s="10"/>
      <x:c r="F658" s="16"/>
      <x:c r="G658" s="10"/>
      <x:c r="H658" s="12" t="str">
        <x:f>IF(COUNTA(A658:B658,D658:G658)=0,"",IF(OR(A658="",B658="",D658="",ISBLANK(F658)),"Заполните строку",IF(OR(C658="Проверьте код",C658="Добавьте имя"),C658,IF(OR(NOT(ISNUMBER(A658)),NOT(ISNUMBER(F658)),F658&lt;0),"Проверьте дату и сумму",IF(NOT(OR(D658="Занятие",D658="Оплата",D658="Возврат",D658="План",D658="Отмена")),"Проверьте операцию",IF(AND(D658="Отмена",F658&lt;&gt;0),"Отмена: сумма 0","Готово"))))))</x:f>
      </x:c>
    </x:row>
    <x:row r="659" ht="24" customHeight="1">
      <x:c r="A659" s="20"/>
      <x:c r="B659" s="10"/>
      <x:c r="C659" s="12" t="str">
        <x:f>IF(B659="","",IF(COUNTIFS('Ученики'!$A$9:$A$58,B659)&lt;&gt;1,"Проверьте код",IF(VLOOKUP(B659,'Ученики'!$A$9:$B$58,2,FALSE)=0,"Добавьте имя",VLOOKUP(B659,'Ученики'!$A$9:$B$58,2,FALSE))))</x:f>
      </x:c>
      <x:c r="D659" s="10"/>
      <x:c r="E659" s="10"/>
      <x:c r="F659" s="16"/>
      <x:c r="G659" s="10"/>
      <x:c r="H659" s="12" t="str">
        <x:f>IF(COUNTA(A659:B659,D659:G659)=0,"",IF(OR(A659="",B659="",D659="",ISBLANK(F659)),"Заполните строку",IF(OR(C659="Проверьте код",C659="Добавьте имя"),C659,IF(OR(NOT(ISNUMBER(A659)),NOT(ISNUMBER(F659)),F659&lt;0),"Проверьте дату и сумму",IF(NOT(OR(D659="Занятие",D659="Оплата",D659="Возврат",D659="План",D659="Отмена")),"Проверьте операцию",IF(AND(D659="Отмена",F659&lt;&gt;0),"Отмена: сумма 0","Готово"))))))</x:f>
      </x:c>
    </x:row>
    <x:row r="660" ht="24" customHeight="1">
      <x:c r="A660" s="20"/>
      <x:c r="B660" s="10"/>
      <x:c r="C660" s="12" t="str">
        <x:f>IF(B660="","",IF(COUNTIFS('Ученики'!$A$9:$A$58,B660)&lt;&gt;1,"Проверьте код",IF(VLOOKUP(B660,'Ученики'!$A$9:$B$58,2,FALSE)=0,"Добавьте имя",VLOOKUP(B660,'Ученики'!$A$9:$B$58,2,FALSE))))</x:f>
      </x:c>
      <x:c r="D660" s="10"/>
      <x:c r="E660" s="10"/>
      <x:c r="F660" s="16"/>
      <x:c r="G660" s="10"/>
      <x:c r="H660" s="12" t="str">
        <x:f>IF(COUNTA(A660:B660,D660:G660)=0,"",IF(OR(A660="",B660="",D660="",ISBLANK(F660)),"Заполните строку",IF(OR(C660="Проверьте код",C660="Добавьте имя"),C660,IF(OR(NOT(ISNUMBER(A660)),NOT(ISNUMBER(F660)),F660&lt;0),"Проверьте дату и сумму",IF(NOT(OR(D660="Занятие",D660="Оплата",D660="Возврат",D660="План",D660="Отмена")),"Проверьте операцию",IF(AND(D660="Отмена",F660&lt;&gt;0),"Отмена: сумма 0","Готово"))))))</x:f>
      </x:c>
    </x:row>
    <x:row r="661" ht="24" customHeight="1">
      <x:c r="A661" s="20"/>
      <x:c r="B661" s="10"/>
      <x:c r="C661" s="12" t="str">
        <x:f>IF(B661="","",IF(COUNTIFS('Ученики'!$A$9:$A$58,B661)&lt;&gt;1,"Проверьте код",IF(VLOOKUP(B661,'Ученики'!$A$9:$B$58,2,FALSE)=0,"Добавьте имя",VLOOKUP(B661,'Ученики'!$A$9:$B$58,2,FALSE))))</x:f>
      </x:c>
      <x:c r="D661" s="10"/>
      <x:c r="E661" s="10"/>
      <x:c r="F661" s="16"/>
      <x:c r="G661" s="10"/>
      <x:c r="H661" s="12" t="str">
        <x:f>IF(COUNTA(A661:B661,D661:G661)=0,"",IF(OR(A661="",B661="",D661="",ISBLANK(F661)),"Заполните строку",IF(OR(C661="Проверьте код",C661="Добавьте имя"),C661,IF(OR(NOT(ISNUMBER(A661)),NOT(ISNUMBER(F661)),F661&lt;0),"Проверьте дату и сумму",IF(NOT(OR(D661="Занятие",D661="Оплата",D661="Возврат",D661="План",D661="Отмена")),"Проверьте операцию",IF(AND(D661="Отмена",F661&lt;&gt;0),"Отмена: сумма 0","Готово"))))))</x:f>
      </x:c>
    </x:row>
    <x:row r="662" ht="24" customHeight="1">
      <x:c r="A662" s="20"/>
      <x:c r="B662" s="10"/>
      <x:c r="C662" s="12" t="str">
        <x:f>IF(B662="","",IF(COUNTIFS('Ученики'!$A$9:$A$58,B662)&lt;&gt;1,"Проверьте код",IF(VLOOKUP(B662,'Ученики'!$A$9:$B$58,2,FALSE)=0,"Добавьте имя",VLOOKUP(B662,'Ученики'!$A$9:$B$58,2,FALSE))))</x:f>
      </x:c>
      <x:c r="D662" s="10"/>
      <x:c r="E662" s="10"/>
      <x:c r="F662" s="16"/>
      <x:c r="G662" s="10"/>
      <x:c r="H662" s="12" t="str">
        <x:f>IF(COUNTA(A662:B662,D662:G662)=0,"",IF(OR(A662="",B662="",D662="",ISBLANK(F662)),"Заполните строку",IF(OR(C662="Проверьте код",C662="Добавьте имя"),C662,IF(OR(NOT(ISNUMBER(A662)),NOT(ISNUMBER(F662)),F662&lt;0),"Проверьте дату и сумму",IF(NOT(OR(D662="Занятие",D662="Оплата",D662="Возврат",D662="План",D662="Отмена")),"Проверьте операцию",IF(AND(D662="Отмена",F662&lt;&gt;0),"Отмена: сумма 0","Готово"))))))</x:f>
      </x:c>
    </x:row>
    <x:row r="663" ht="24" customHeight="1">
      <x:c r="A663" s="20"/>
      <x:c r="B663" s="10"/>
      <x:c r="C663" s="12" t="str">
        <x:f>IF(B663="","",IF(COUNTIFS('Ученики'!$A$9:$A$58,B663)&lt;&gt;1,"Проверьте код",IF(VLOOKUP(B663,'Ученики'!$A$9:$B$58,2,FALSE)=0,"Добавьте имя",VLOOKUP(B663,'Ученики'!$A$9:$B$58,2,FALSE))))</x:f>
      </x:c>
      <x:c r="D663" s="10"/>
      <x:c r="E663" s="10"/>
      <x:c r="F663" s="16"/>
      <x:c r="G663" s="10"/>
      <x:c r="H663" s="12" t="str">
        <x:f>IF(COUNTA(A663:B663,D663:G663)=0,"",IF(OR(A663="",B663="",D663="",ISBLANK(F663)),"Заполните строку",IF(OR(C663="Проверьте код",C663="Добавьте имя"),C663,IF(OR(NOT(ISNUMBER(A663)),NOT(ISNUMBER(F663)),F663&lt;0),"Проверьте дату и сумму",IF(NOT(OR(D663="Занятие",D663="Оплата",D663="Возврат",D663="План",D663="Отмена")),"Проверьте операцию",IF(AND(D663="Отмена",F663&lt;&gt;0),"Отмена: сумма 0","Готово"))))))</x:f>
      </x:c>
    </x:row>
    <x:row r="664" ht="24" customHeight="1">
      <x:c r="A664" s="20"/>
      <x:c r="B664" s="10"/>
      <x:c r="C664" s="12" t="str">
        <x:f>IF(B664="","",IF(COUNTIFS('Ученики'!$A$9:$A$58,B664)&lt;&gt;1,"Проверьте код",IF(VLOOKUP(B664,'Ученики'!$A$9:$B$58,2,FALSE)=0,"Добавьте имя",VLOOKUP(B664,'Ученики'!$A$9:$B$58,2,FALSE))))</x:f>
      </x:c>
      <x:c r="D664" s="10"/>
      <x:c r="E664" s="10"/>
      <x:c r="F664" s="16"/>
      <x:c r="G664" s="10"/>
      <x:c r="H664" s="12" t="str">
        <x:f>IF(COUNTA(A664:B664,D664:G664)=0,"",IF(OR(A664="",B664="",D664="",ISBLANK(F664)),"Заполните строку",IF(OR(C664="Проверьте код",C664="Добавьте имя"),C664,IF(OR(NOT(ISNUMBER(A664)),NOT(ISNUMBER(F664)),F664&lt;0),"Проверьте дату и сумму",IF(NOT(OR(D664="Занятие",D664="Оплата",D664="Возврат",D664="План",D664="Отмена")),"Проверьте операцию",IF(AND(D664="Отмена",F664&lt;&gt;0),"Отмена: сумма 0","Готово"))))))</x:f>
      </x:c>
    </x:row>
    <x:row r="665" ht="24" customHeight="1">
      <x:c r="A665" s="20"/>
      <x:c r="B665" s="10"/>
      <x:c r="C665" s="12" t="str">
        <x:f>IF(B665="","",IF(COUNTIFS('Ученики'!$A$9:$A$58,B665)&lt;&gt;1,"Проверьте код",IF(VLOOKUP(B665,'Ученики'!$A$9:$B$58,2,FALSE)=0,"Добавьте имя",VLOOKUP(B665,'Ученики'!$A$9:$B$58,2,FALSE))))</x:f>
      </x:c>
      <x:c r="D665" s="10"/>
      <x:c r="E665" s="10"/>
      <x:c r="F665" s="16"/>
      <x:c r="G665" s="10"/>
      <x:c r="H665" s="12" t="str">
        <x:f>IF(COUNTA(A665:B665,D665:G665)=0,"",IF(OR(A665="",B665="",D665="",ISBLANK(F665)),"Заполните строку",IF(OR(C665="Проверьте код",C665="Добавьте имя"),C665,IF(OR(NOT(ISNUMBER(A665)),NOT(ISNUMBER(F665)),F665&lt;0),"Проверьте дату и сумму",IF(NOT(OR(D665="Занятие",D665="Оплата",D665="Возврат",D665="План",D665="Отмена")),"Проверьте операцию",IF(AND(D665="Отмена",F665&lt;&gt;0),"Отмена: сумма 0","Готово"))))))</x:f>
      </x:c>
    </x:row>
    <x:row r="666" ht="24" customHeight="1">
      <x:c r="A666" s="20"/>
      <x:c r="B666" s="10"/>
      <x:c r="C666" s="12" t="str">
        <x:f>IF(B666="","",IF(COUNTIFS('Ученики'!$A$9:$A$58,B666)&lt;&gt;1,"Проверьте код",IF(VLOOKUP(B666,'Ученики'!$A$9:$B$58,2,FALSE)=0,"Добавьте имя",VLOOKUP(B666,'Ученики'!$A$9:$B$58,2,FALSE))))</x:f>
      </x:c>
      <x:c r="D666" s="10"/>
      <x:c r="E666" s="10"/>
      <x:c r="F666" s="16"/>
      <x:c r="G666" s="10"/>
      <x:c r="H666" s="12" t="str">
        <x:f>IF(COUNTA(A666:B666,D666:G666)=0,"",IF(OR(A666="",B666="",D666="",ISBLANK(F666)),"Заполните строку",IF(OR(C666="Проверьте код",C666="Добавьте имя"),C666,IF(OR(NOT(ISNUMBER(A666)),NOT(ISNUMBER(F666)),F666&lt;0),"Проверьте дату и сумму",IF(NOT(OR(D666="Занятие",D666="Оплата",D666="Возврат",D666="План",D666="Отмена")),"Проверьте операцию",IF(AND(D666="Отмена",F666&lt;&gt;0),"Отмена: сумма 0","Готово"))))))</x:f>
      </x:c>
    </x:row>
    <x:row r="667" ht="24" customHeight="1">
      <x:c r="A667" s="20"/>
      <x:c r="B667" s="10"/>
      <x:c r="C667" s="12" t="str">
        <x:f>IF(B667="","",IF(COUNTIFS('Ученики'!$A$9:$A$58,B667)&lt;&gt;1,"Проверьте код",IF(VLOOKUP(B667,'Ученики'!$A$9:$B$58,2,FALSE)=0,"Добавьте имя",VLOOKUP(B667,'Ученики'!$A$9:$B$58,2,FALSE))))</x:f>
      </x:c>
      <x:c r="D667" s="10"/>
      <x:c r="E667" s="10"/>
      <x:c r="F667" s="16"/>
      <x:c r="G667" s="10"/>
      <x:c r="H667" s="12" t="str">
        <x:f>IF(COUNTA(A667:B667,D667:G667)=0,"",IF(OR(A667="",B667="",D667="",ISBLANK(F667)),"Заполните строку",IF(OR(C667="Проверьте код",C667="Добавьте имя"),C667,IF(OR(NOT(ISNUMBER(A667)),NOT(ISNUMBER(F667)),F667&lt;0),"Проверьте дату и сумму",IF(NOT(OR(D667="Занятие",D667="Оплата",D667="Возврат",D667="План",D667="Отмена")),"Проверьте операцию",IF(AND(D667="Отмена",F667&lt;&gt;0),"Отмена: сумма 0","Готово"))))))</x:f>
      </x:c>
    </x:row>
    <x:row r="668" ht="24" customHeight="1">
      <x:c r="A668" s="20"/>
      <x:c r="B668" s="10"/>
      <x:c r="C668" s="12" t="str">
        <x:f>IF(B668="","",IF(COUNTIFS('Ученики'!$A$9:$A$58,B668)&lt;&gt;1,"Проверьте код",IF(VLOOKUP(B668,'Ученики'!$A$9:$B$58,2,FALSE)=0,"Добавьте имя",VLOOKUP(B668,'Ученики'!$A$9:$B$58,2,FALSE))))</x:f>
      </x:c>
      <x:c r="D668" s="10"/>
      <x:c r="E668" s="10"/>
      <x:c r="F668" s="16"/>
      <x:c r="G668" s="10"/>
      <x:c r="H668" s="12" t="str">
        <x:f>IF(COUNTA(A668:B668,D668:G668)=0,"",IF(OR(A668="",B668="",D668="",ISBLANK(F668)),"Заполните строку",IF(OR(C668="Проверьте код",C668="Добавьте имя"),C668,IF(OR(NOT(ISNUMBER(A668)),NOT(ISNUMBER(F668)),F668&lt;0),"Проверьте дату и сумму",IF(NOT(OR(D668="Занятие",D668="Оплата",D668="Возврат",D668="План",D668="Отмена")),"Проверьте операцию",IF(AND(D668="Отмена",F668&lt;&gt;0),"Отмена: сумма 0","Готово"))))))</x:f>
      </x:c>
    </x:row>
    <x:row r="669" ht="24" customHeight="1">
      <x:c r="A669" s="20"/>
      <x:c r="B669" s="10"/>
      <x:c r="C669" s="12" t="str">
        <x:f>IF(B669="","",IF(COUNTIFS('Ученики'!$A$9:$A$58,B669)&lt;&gt;1,"Проверьте код",IF(VLOOKUP(B669,'Ученики'!$A$9:$B$58,2,FALSE)=0,"Добавьте имя",VLOOKUP(B669,'Ученики'!$A$9:$B$58,2,FALSE))))</x:f>
      </x:c>
      <x:c r="D669" s="10"/>
      <x:c r="E669" s="10"/>
      <x:c r="F669" s="16"/>
      <x:c r="G669" s="10"/>
      <x:c r="H669" s="12" t="str">
        <x:f>IF(COUNTA(A669:B669,D669:G669)=0,"",IF(OR(A669="",B669="",D669="",ISBLANK(F669)),"Заполните строку",IF(OR(C669="Проверьте код",C669="Добавьте имя"),C669,IF(OR(NOT(ISNUMBER(A669)),NOT(ISNUMBER(F669)),F669&lt;0),"Проверьте дату и сумму",IF(NOT(OR(D669="Занятие",D669="Оплата",D669="Возврат",D669="План",D669="Отмена")),"Проверьте операцию",IF(AND(D669="Отмена",F669&lt;&gt;0),"Отмена: сумма 0","Готово"))))))</x:f>
      </x:c>
    </x:row>
    <x:row r="670" ht="24" customHeight="1">
      <x:c r="A670" s="20"/>
      <x:c r="B670" s="10"/>
      <x:c r="C670" s="12" t="str">
        <x:f>IF(B670="","",IF(COUNTIFS('Ученики'!$A$9:$A$58,B670)&lt;&gt;1,"Проверьте код",IF(VLOOKUP(B670,'Ученики'!$A$9:$B$58,2,FALSE)=0,"Добавьте имя",VLOOKUP(B670,'Ученики'!$A$9:$B$58,2,FALSE))))</x:f>
      </x:c>
      <x:c r="D670" s="10"/>
      <x:c r="E670" s="10"/>
      <x:c r="F670" s="16"/>
      <x:c r="G670" s="10"/>
      <x:c r="H670" s="12" t="str">
        <x:f>IF(COUNTA(A670:B670,D670:G670)=0,"",IF(OR(A670="",B670="",D670="",ISBLANK(F670)),"Заполните строку",IF(OR(C670="Проверьте код",C670="Добавьте имя"),C670,IF(OR(NOT(ISNUMBER(A670)),NOT(ISNUMBER(F670)),F670&lt;0),"Проверьте дату и сумму",IF(NOT(OR(D670="Занятие",D670="Оплата",D670="Возврат",D670="План",D670="Отмена")),"Проверьте операцию",IF(AND(D670="Отмена",F670&lt;&gt;0),"Отмена: сумма 0","Готово"))))))</x:f>
      </x:c>
    </x:row>
    <x:row r="671" ht="24" customHeight="1">
      <x:c r="A671" s="20"/>
      <x:c r="B671" s="10"/>
      <x:c r="C671" s="12" t="str">
        <x:f>IF(B671="","",IF(COUNTIFS('Ученики'!$A$9:$A$58,B671)&lt;&gt;1,"Проверьте код",IF(VLOOKUP(B671,'Ученики'!$A$9:$B$58,2,FALSE)=0,"Добавьте имя",VLOOKUP(B671,'Ученики'!$A$9:$B$58,2,FALSE))))</x:f>
      </x:c>
      <x:c r="D671" s="10"/>
      <x:c r="E671" s="10"/>
      <x:c r="F671" s="16"/>
      <x:c r="G671" s="10"/>
      <x:c r="H671" s="12" t="str">
        <x:f>IF(COUNTA(A671:B671,D671:G671)=0,"",IF(OR(A671="",B671="",D671="",ISBLANK(F671)),"Заполните строку",IF(OR(C671="Проверьте код",C671="Добавьте имя"),C671,IF(OR(NOT(ISNUMBER(A671)),NOT(ISNUMBER(F671)),F671&lt;0),"Проверьте дату и сумму",IF(NOT(OR(D671="Занятие",D671="Оплата",D671="Возврат",D671="План",D671="Отмена")),"Проверьте операцию",IF(AND(D671="Отмена",F671&lt;&gt;0),"Отмена: сумма 0","Готово"))))))</x:f>
      </x:c>
    </x:row>
    <x:row r="672" ht="24" customHeight="1">
      <x:c r="A672" s="20"/>
      <x:c r="B672" s="10"/>
      <x:c r="C672" s="12" t="str">
        <x:f>IF(B672="","",IF(COUNTIFS('Ученики'!$A$9:$A$58,B672)&lt;&gt;1,"Проверьте код",IF(VLOOKUP(B672,'Ученики'!$A$9:$B$58,2,FALSE)=0,"Добавьте имя",VLOOKUP(B672,'Ученики'!$A$9:$B$58,2,FALSE))))</x:f>
      </x:c>
      <x:c r="D672" s="10"/>
      <x:c r="E672" s="10"/>
      <x:c r="F672" s="16"/>
      <x:c r="G672" s="10"/>
      <x:c r="H672" s="12" t="str">
        <x:f>IF(COUNTA(A672:B672,D672:G672)=0,"",IF(OR(A672="",B672="",D672="",ISBLANK(F672)),"Заполните строку",IF(OR(C672="Проверьте код",C672="Добавьте имя"),C672,IF(OR(NOT(ISNUMBER(A672)),NOT(ISNUMBER(F672)),F672&lt;0),"Проверьте дату и сумму",IF(NOT(OR(D672="Занятие",D672="Оплата",D672="Возврат",D672="План",D672="Отмена")),"Проверьте операцию",IF(AND(D672="Отмена",F672&lt;&gt;0),"Отмена: сумма 0","Готово"))))))</x:f>
      </x:c>
    </x:row>
    <x:row r="673" ht="24" customHeight="1">
      <x:c r="A673" s="20"/>
      <x:c r="B673" s="10"/>
      <x:c r="C673" s="12" t="str">
        <x:f>IF(B673="","",IF(COUNTIFS('Ученики'!$A$9:$A$58,B673)&lt;&gt;1,"Проверьте код",IF(VLOOKUP(B673,'Ученики'!$A$9:$B$58,2,FALSE)=0,"Добавьте имя",VLOOKUP(B673,'Ученики'!$A$9:$B$58,2,FALSE))))</x:f>
      </x:c>
      <x:c r="D673" s="10"/>
      <x:c r="E673" s="10"/>
      <x:c r="F673" s="16"/>
      <x:c r="G673" s="10"/>
      <x:c r="H673" s="12" t="str">
        <x:f>IF(COUNTA(A673:B673,D673:G673)=0,"",IF(OR(A673="",B673="",D673="",ISBLANK(F673)),"Заполните строку",IF(OR(C673="Проверьте код",C673="Добавьте имя"),C673,IF(OR(NOT(ISNUMBER(A673)),NOT(ISNUMBER(F673)),F673&lt;0),"Проверьте дату и сумму",IF(NOT(OR(D673="Занятие",D673="Оплата",D673="Возврат",D673="План",D673="Отмена")),"Проверьте операцию",IF(AND(D673="Отмена",F673&lt;&gt;0),"Отмена: сумма 0","Готово"))))))</x:f>
      </x:c>
    </x:row>
    <x:row r="674" ht="24" customHeight="1">
      <x:c r="A674" s="20"/>
      <x:c r="B674" s="10"/>
      <x:c r="C674" s="12" t="str">
        <x:f>IF(B674="","",IF(COUNTIFS('Ученики'!$A$9:$A$58,B674)&lt;&gt;1,"Проверьте код",IF(VLOOKUP(B674,'Ученики'!$A$9:$B$58,2,FALSE)=0,"Добавьте имя",VLOOKUP(B674,'Ученики'!$A$9:$B$58,2,FALSE))))</x:f>
      </x:c>
      <x:c r="D674" s="10"/>
      <x:c r="E674" s="10"/>
      <x:c r="F674" s="16"/>
      <x:c r="G674" s="10"/>
      <x:c r="H674" s="12" t="str">
        <x:f>IF(COUNTA(A674:B674,D674:G674)=0,"",IF(OR(A674="",B674="",D674="",ISBLANK(F674)),"Заполните строку",IF(OR(C674="Проверьте код",C674="Добавьте имя"),C674,IF(OR(NOT(ISNUMBER(A674)),NOT(ISNUMBER(F674)),F674&lt;0),"Проверьте дату и сумму",IF(NOT(OR(D674="Занятие",D674="Оплата",D674="Возврат",D674="План",D674="Отмена")),"Проверьте операцию",IF(AND(D674="Отмена",F674&lt;&gt;0),"Отмена: сумма 0","Готово"))))))</x:f>
      </x:c>
    </x:row>
    <x:row r="675" ht="24" customHeight="1">
      <x:c r="A675" s="20"/>
      <x:c r="B675" s="10"/>
      <x:c r="C675" s="12" t="str">
        <x:f>IF(B675="","",IF(COUNTIFS('Ученики'!$A$9:$A$58,B675)&lt;&gt;1,"Проверьте код",IF(VLOOKUP(B675,'Ученики'!$A$9:$B$58,2,FALSE)=0,"Добавьте имя",VLOOKUP(B675,'Ученики'!$A$9:$B$58,2,FALSE))))</x:f>
      </x:c>
      <x:c r="D675" s="10"/>
      <x:c r="E675" s="10"/>
      <x:c r="F675" s="16"/>
      <x:c r="G675" s="10"/>
      <x:c r="H675" s="12" t="str">
        <x:f>IF(COUNTA(A675:B675,D675:G675)=0,"",IF(OR(A675="",B675="",D675="",ISBLANK(F675)),"Заполните строку",IF(OR(C675="Проверьте код",C675="Добавьте имя"),C675,IF(OR(NOT(ISNUMBER(A675)),NOT(ISNUMBER(F675)),F675&lt;0),"Проверьте дату и сумму",IF(NOT(OR(D675="Занятие",D675="Оплата",D675="Возврат",D675="План",D675="Отмена")),"Проверьте операцию",IF(AND(D675="Отмена",F675&lt;&gt;0),"Отмена: сумма 0","Готово"))))))</x:f>
      </x:c>
    </x:row>
    <x:row r="676" ht="24" customHeight="1">
      <x:c r="A676" s="20"/>
      <x:c r="B676" s="10"/>
      <x:c r="C676" s="12" t="str">
        <x:f>IF(B676="","",IF(COUNTIFS('Ученики'!$A$9:$A$58,B676)&lt;&gt;1,"Проверьте код",IF(VLOOKUP(B676,'Ученики'!$A$9:$B$58,2,FALSE)=0,"Добавьте имя",VLOOKUP(B676,'Ученики'!$A$9:$B$58,2,FALSE))))</x:f>
      </x:c>
      <x:c r="D676" s="10"/>
      <x:c r="E676" s="10"/>
      <x:c r="F676" s="16"/>
      <x:c r="G676" s="10"/>
      <x:c r="H676" s="12" t="str">
        <x:f>IF(COUNTA(A676:B676,D676:G676)=0,"",IF(OR(A676="",B676="",D676="",ISBLANK(F676)),"Заполните строку",IF(OR(C676="Проверьте код",C676="Добавьте имя"),C676,IF(OR(NOT(ISNUMBER(A676)),NOT(ISNUMBER(F676)),F676&lt;0),"Проверьте дату и сумму",IF(NOT(OR(D676="Занятие",D676="Оплата",D676="Возврат",D676="План",D676="Отмена")),"Проверьте операцию",IF(AND(D676="Отмена",F676&lt;&gt;0),"Отмена: сумма 0","Готово"))))))</x:f>
      </x:c>
    </x:row>
    <x:row r="677" ht="24" customHeight="1">
      <x:c r="A677" s="20"/>
      <x:c r="B677" s="10"/>
      <x:c r="C677" s="12" t="str">
        <x:f>IF(B677="","",IF(COUNTIFS('Ученики'!$A$9:$A$58,B677)&lt;&gt;1,"Проверьте код",IF(VLOOKUP(B677,'Ученики'!$A$9:$B$58,2,FALSE)=0,"Добавьте имя",VLOOKUP(B677,'Ученики'!$A$9:$B$58,2,FALSE))))</x:f>
      </x:c>
      <x:c r="D677" s="10"/>
      <x:c r="E677" s="10"/>
      <x:c r="F677" s="16"/>
      <x:c r="G677" s="10"/>
      <x:c r="H677" s="12" t="str">
        <x:f>IF(COUNTA(A677:B677,D677:G677)=0,"",IF(OR(A677="",B677="",D677="",ISBLANK(F677)),"Заполните строку",IF(OR(C677="Проверьте код",C677="Добавьте имя"),C677,IF(OR(NOT(ISNUMBER(A677)),NOT(ISNUMBER(F677)),F677&lt;0),"Проверьте дату и сумму",IF(NOT(OR(D677="Занятие",D677="Оплата",D677="Возврат",D677="План",D677="Отмена")),"Проверьте операцию",IF(AND(D677="Отмена",F677&lt;&gt;0),"Отмена: сумма 0","Готово"))))))</x:f>
      </x:c>
    </x:row>
    <x:row r="678" ht="24" customHeight="1">
      <x:c r="A678" s="20"/>
      <x:c r="B678" s="10"/>
      <x:c r="C678" s="12" t="str">
        <x:f>IF(B678="","",IF(COUNTIFS('Ученики'!$A$9:$A$58,B678)&lt;&gt;1,"Проверьте код",IF(VLOOKUP(B678,'Ученики'!$A$9:$B$58,2,FALSE)=0,"Добавьте имя",VLOOKUP(B678,'Ученики'!$A$9:$B$58,2,FALSE))))</x:f>
      </x:c>
      <x:c r="D678" s="10"/>
      <x:c r="E678" s="10"/>
      <x:c r="F678" s="16"/>
      <x:c r="G678" s="10"/>
      <x:c r="H678" s="12" t="str">
        <x:f>IF(COUNTA(A678:B678,D678:G678)=0,"",IF(OR(A678="",B678="",D678="",ISBLANK(F678)),"Заполните строку",IF(OR(C678="Проверьте код",C678="Добавьте имя"),C678,IF(OR(NOT(ISNUMBER(A678)),NOT(ISNUMBER(F678)),F678&lt;0),"Проверьте дату и сумму",IF(NOT(OR(D678="Занятие",D678="Оплата",D678="Возврат",D678="План",D678="Отмена")),"Проверьте операцию",IF(AND(D678="Отмена",F678&lt;&gt;0),"Отмена: сумма 0","Готово"))))))</x:f>
      </x:c>
    </x:row>
    <x:row r="679" ht="24" customHeight="1">
      <x:c r="A679" s="20"/>
      <x:c r="B679" s="10"/>
      <x:c r="C679" s="12" t="str">
        <x:f>IF(B679="","",IF(COUNTIFS('Ученики'!$A$9:$A$58,B679)&lt;&gt;1,"Проверьте код",IF(VLOOKUP(B679,'Ученики'!$A$9:$B$58,2,FALSE)=0,"Добавьте имя",VLOOKUP(B679,'Ученики'!$A$9:$B$58,2,FALSE))))</x:f>
      </x:c>
      <x:c r="D679" s="10"/>
      <x:c r="E679" s="10"/>
      <x:c r="F679" s="16"/>
      <x:c r="G679" s="10"/>
      <x:c r="H679" s="12" t="str">
        <x:f>IF(COUNTA(A679:B679,D679:G679)=0,"",IF(OR(A679="",B679="",D679="",ISBLANK(F679)),"Заполните строку",IF(OR(C679="Проверьте код",C679="Добавьте имя"),C679,IF(OR(NOT(ISNUMBER(A679)),NOT(ISNUMBER(F679)),F679&lt;0),"Проверьте дату и сумму",IF(NOT(OR(D679="Занятие",D679="Оплата",D679="Возврат",D679="План",D679="Отмена")),"Проверьте операцию",IF(AND(D679="Отмена",F679&lt;&gt;0),"Отмена: сумма 0","Готово"))))))</x:f>
      </x:c>
    </x:row>
    <x:row r="680" ht="24" customHeight="1">
      <x:c r="A680" s="20"/>
      <x:c r="B680" s="10"/>
      <x:c r="C680" s="12" t="str">
        <x:f>IF(B680="","",IF(COUNTIFS('Ученики'!$A$9:$A$58,B680)&lt;&gt;1,"Проверьте код",IF(VLOOKUP(B680,'Ученики'!$A$9:$B$58,2,FALSE)=0,"Добавьте имя",VLOOKUP(B680,'Ученики'!$A$9:$B$58,2,FALSE))))</x:f>
      </x:c>
      <x:c r="D680" s="10"/>
      <x:c r="E680" s="10"/>
      <x:c r="F680" s="16"/>
      <x:c r="G680" s="10"/>
      <x:c r="H680" s="12" t="str">
        <x:f>IF(COUNTA(A680:B680,D680:G680)=0,"",IF(OR(A680="",B680="",D680="",ISBLANK(F680)),"Заполните строку",IF(OR(C680="Проверьте код",C680="Добавьте имя"),C680,IF(OR(NOT(ISNUMBER(A680)),NOT(ISNUMBER(F680)),F680&lt;0),"Проверьте дату и сумму",IF(NOT(OR(D680="Занятие",D680="Оплата",D680="Возврат",D680="План",D680="Отмена")),"Проверьте операцию",IF(AND(D680="Отмена",F680&lt;&gt;0),"Отмена: сумма 0","Готово"))))))</x:f>
      </x:c>
    </x:row>
    <x:row r="681" ht="24" customHeight="1">
      <x:c r="A681" s="20"/>
      <x:c r="B681" s="10"/>
      <x:c r="C681" s="12" t="str">
        <x:f>IF(B681="","",IF(COUNTIFS('Ученики'!$A$9:$A$58,B681)&lt;&gt;1,"Проверьте код",IF(VLOOKUP(B681,'Ученики'!$A$9:$B$58,2,FALSE)=0,"Добавьте имя",VLOOKUP(B681,'Ученики'!$A$9:$B$58,2,FALSE))))</x:f>
      </x:c>
      <x:c r="D681" s="10"/>
      <x:c r="E681" s="10"/>
      <x:c r="F681" s="16"/>
      <x:c r="G681" s="10"/>
      <x:c r="H681" s="12" t="str">
        <x:f>IF(COUNTA(A681:B681,D681:G681)=0,"",IF(OR(A681="",B681="",D681="",ISBLANK(F681)),"Заполните строку",IF(OR(C681="Проверьте код",C681="Добавьте имя"),C681,IF(OR(NOT(ISNUMBER(A681)),NOT(ISNUMBER(F681)),F681&lt;0),"Проверьте дату и сумму",IF(NOT(OR(D681="Занятие",D681="Оплата",D681="Возврат",D681="План",D681="Отмена")),"Проверьте операцию",IF(AND(D681="Отмена",F681&lt;&gt;0),"Отмена: сумма 0","Готово"))))))</x:f>
      </x:c>
    </x:row>
    <x:row r="682" ht="24" customHeight="1">
      <x:c r="A682" s="20"/>
      <x:c r="B682" s="10"/>
      <x:c r="C682" s="12" t="str">
        <x:f>IF(B682="","",IF(COUNTIFS('Ученики'!$A$9:$A$58,B682)&lt;&gt;1,"Проверьте код",IF(VLOOKUP(B682,'Ученики'!$A$9:$B$58,2,FALSE)=0,"Добавьте имя",VLOOKUP(B682,'Ученики'!$A$9:$B$58,2,FALSE))))</x:f>
      </x:c>
      <x:c r="D682" s="10"/>
      <x:c r="E682" s="10"/>
      <x:c r="F682" s="16"/>
      <x:c r="G682" s="10"/>
      <x:c r="H682" s="12" t="str">
        <x:f>IF(COUNTA(A682:B682,D682:G682)=0,"",IF(OR(A682="",B682="",D682="",ISBLANK(F682)),"Заполните строку",IF(OR(C682="Проверьте код",C682="Добавьте имя"),C682,IF(OR(NOT(ISNUMBER(A682)),NOT(ISNUMBER(F682)),F682&lt;0),"Проверьте дату и сумму",IF(NOT(OR(D682="Занятие",D682="Оплата",D682="Возврат",D682="План",D682="Отмена")),"Проверьте операцию",IF(AND(D682="Отмена",F682&lt;&gt;0),"Отмена: сумма 0","Готово"))))))</x:f>
      </x:c>
    </x:row>
    <x:row r="683" ht="24" customHeight="1">
      <x:c r="A683" s="20"/>
      <x:c r="B683" s="10"/>
      <x:c r="C683" s="12" t="str">
        <x:f>IF(B683="","",IF(COUNTIFS('Ученики'!$A$9:$A$58,B683)&lt;&gt;1,"Проверьте код",IF(VLOOKUP(B683,'Ученики'!$A$9:$B$58,2,FALSE)=0,"Добавьте имя",VLOOKUP(B683,'Ученики'!$A$9:$B$58,2,FALSE))))</x:f>
      </x:c>
      <x:c r="D683" s="10"/>
      <x:c r="E683" s="10"/>
      <x:c r="F683" s="16"/>
      <x:c r="G683" s="10"/>
      <x:c r="H683" s="12" t="str">
        <x:f>IF(COUNTA(A683:B683,D683:G683)=0,"",IF(OR(A683="",B683="",D683="",ISBLANK(F683)),"Заполните строку",IF(OR(C683="Проверьте код",C683="Добавьте имя"),C683,IF(OR(NOT(ISNUMBER(A683)),NOT(ISNUMBER(F683)),F683&lt;0),"Проверьте дату и сумму",IF(NOT(OR(D683="Занятие",D683="Оплата",D683="Возврат",D683="План",D683="Отмена")),"Проверьте операцию",IF(AND(D683="Отмена",F683&lt;&gt;0),"Отмена: сумма 0","Готово"))))))</x:f>
      </x:c>
    </x:row>
    <x:row r="684" ht="24" customHeight="1">
      <x:c r="A684" s="20"/>
      <x:c r="B684" s="10"/>
      <x:c r="C684" s="12" t="str">
        <x:f>IF(B684="","",IF(COUNTIFS('Ученики'!$A$9:$A$58,B684)&lt;&gt;1,"Проверьте код",IF(VLOOKUP(B684,'Ученики'!$A$9:$B$58,2,FALSE)=0,"Добавьте имя",VLOOKUP(B684,'Ученики'!$A$9:$B$58,2,FALSE))))</x:f>
      </x:c>
      <x:c r="D684" s="10"/>
      <x:c r="E684" s="10"/>
      <x:c r="F684" s="16"/>
      <x:c r="G684" s="10"/>
      <x:c r="H684" s="12" t="str">
        <x:f>IF(COUNTA(A684:B684,D684:G684)=0,"",IF(OR(A684="",B684="",D684="",ISBLANK(F684)),"Заполните строку",IF(OR(C684="Проверьте код",C684="Добавьте имя"),C684,IF(OR(NOT(ISNUMBER(A684)),NOT(ISNUMBER(F684)),F684&lt;0),"Проверьте дату и сумму",IF(NOT(OR(D684="Занятие",D684="Оплата",D684="Возврат",D684="План",D684="Отмена")),"Проверьте операцию",IF(AND(D684="Отмена",F684&lt;&gt;0),"Отмена: сумма 0","Готово"))))))</x:f>
      </x:c>
    </x:row>
    <x:row r="685" ht="24" customHeight="1">
      <x:c r="A685" s="20"/>
      <x:c r="B685" s="10"/>
      <x:c r="C685" s="12" t="str">
        <x:f>IF(B685="","",IF(COUNTIFS('Ученики'!$A$9:$A$58,B685)&lt;&gt;1,"Проверьте код",IF(VLOOKUP(B685,'Ученики'!$A$9:$B$58,2,FALSE)=0,"Добавьте имя",VLOOKUP(B685,'Ученики'!$A$9:$B$58,2,FALSE))))</x:f>
      </x:c>
      <x:c r="D685" s="10"/>
      <x:c r="E685" s="10"/>
      <x:c r="F685" s="16"/>
      <x:c r="G685" s="10"/>
      <x:c r="H685" s="12" t="str">
        <x:f>IF(COUNTA(A685:B685,D685:G685)=0,"",IF(OR(A685="",B685="",D685="",ISBLANK(F685)),"Заполните строку",IF(OR(C685="Проверьте код",C685="Добавьте имя"),C685,IF(OR(NOT(ISNUMBER(A685)),NOT(ISNUMBER(F685)),F685&lt;0),"Проверьте дату и сумму",IF(NOT(OR(D685="Занятие",D685="Оплата",D685="Возврат",D685="План",D685="Отмена")),"Проверьте операцию",IF(AND(D685="Отмена",F685&lt;&gt;0),"Отмена: сумма 0","Готово"))))))</x:f>
      </x:c>
    </x:row>
    <x:row r="686" ht="24" customHeight="1">
      <x:c r="A686" s="20"/>
      <x:c r="B686" s="10"/>
      <x:c r="C686" s="12" t="str">
        <x:f>IF(B686="","",IF(COUNTIFS('Ученики'!$A$9:$A$58,B686)&lt;&gt;1,"Проверьте код",IF(VLOOKUP(B686,'Ученики'!$A$9:$B$58,2,FALSE)=0,"Добавьте имя",VLOOKUP(B686,'Ученики'!$A$9:$B$58,2,FALSE))))</x:f>
      </x:c>
      <x:c r="D686" s="10"/>
      <x:c r="E686" s="10"/>
      <x:c r="F686" s="16"/>
      <x:c r="G686" s="10"/>
      <x:c r="H686" s="12" t="str">
        <x:f>IF(COUNTA(A686:B686,D686:G686)=0,"",IF(OR(A686="",B686="",D686="",ISBLANK(F686)),"Заполните строку",IF(OR(C686="Проверьте код",C686="Добавьте имя"),C686,IF(OR(NOT(ISNUMBER(A686)),NOT(ISNUMBER(F686)),F686&lt;0),"Проверьте дату и сумму",IF(NOT(OR(D686="Занятие",D686="Оплата",D686="Возврат",D686="План",D686="Отмена")),"Проверьте операцию",IF(AND(D686="Отмена",F686&lt;&gt;0),"Отмена: сумма 0","Готово"))))))</x:f>
      </x:c>
    </x:row>
    <x:row r="687" ht="24" customHeight="1">
      <x:c r="A687" s="20"/>
      <x:c r="B687" s="10"/>
      <x:c r="C687" s="12" t="str">
        <x:f>IF(B687="","",IF(COUNTIFS('Ученики'!$A$9:$A$58,B687)&lt;&gt;1,"Проверьте код",IF(VLOOKUP(B687,'Ученики'!$A$9:$B$58,2,FALSE)=0,"Добавьте имя",VLOOKUP(B687,'Ученики'!$A$9:$B$58,2,FALSE))))</x:f>
      </x:c>
      <x:c r="D687" s="10"/>
      <x:c r="E687" s="10"/>
      <x:c r="F687" s="16"/>
      <x:c r="G687" s="10"/>
      <x:c r="H687" s="12" t="str">
        <x:f>IF(COUNTA(A687:B687,D687:G687)=0,"",IF(OR(A687="",B687="",D687="",ISBLANK(F687)),"Заполните строку",IF(OR(C687="Проверьте код",C687="Добавьте имя"),C687,IF(OR(NOT(ISNUMBER(A687)),NOT(ISNUMBER(F687)),F687&lt;0),"Проверьте дату и сумму",IF(NOT(OR(D687="Занятие",D687="Оплата",D687="Возврат",D687="План",D687="Отмена")),"Проверьте операцию",IF(AND(D687="Отмена",F687&lt;&gt;0),"Отмена: сумма 0","Готово"))))))</x:f>
      </x:c>
    </x:row>
    <x:row r="688" ht="24" customHeight="1">
      <x:c r="A688" s="20"/>
      <x:c r="B688" s="10"/>
      <x:c r="C688" s="12" t="str">
        <x:f>IF(B688="","",IF(COUNTIFS('Ученики'!$A$9:$A$58,B688)&lt;&gt;1,"Проверьте код",IF(VLOOKUP(B688,'Ученики'!$A$9:$B$58,2,FALSE)=0,"Добавьте имя",VLOOKUP(B688,'Ученики'!$A$9:$B$58,2,FALSE))))</x:f>
      </x:c>
      <x:c r="D688" s="10"/>
      <x:c r="E688" s="10"/>
      <x:c r="F688" s="16"/>
      <x:c r="G688" s="10"/>
      <x:c r="H688" s="12" t="str">
        <x:f>IF(COUNTA(A688:B688,D688:G688)=0,"",IF(OR(A688="",B688="",D688="",ISBLANK(F688)),"Заполните строку",IF(OR(C688="Проверьте код",C688="Добавьте имя"),C688,IF(OR(NOT(ISNUMBER(A688)),NOT(ISNUMBER(F688)),F688&lt;0),"Проверьте дату и сумму",IF(NOT(OR(D688="Занятие",D688="Оплата",D688="Возврат",D688="План",D688="Отмена")),"Проверьте операцию",IF(AND(D688="Отмена",F688&lt;&gt;0),"Отмена: сумма 0","Готово"))))))</x:f>
      </x:c>
    </x:row>
    <x:row r="689" ht="24" customHeight="1">
      <x:c r="A689" s="20"/>
      <x:c r="B689" s="10"/>
      <x:c r="C689" s="12" t="str">
        <x:f>IF(B689="","",IF(COUNTIFS('Ученики'!$A$9:$A$58,B689)&lt;&gt;1,"Проверьте код",IF(VLOOKUP(B689,'Ученики'!$A$9:$B$58,2,FALSE)=0,"Добавьте имя",VLOOKUP(B689,'Ученики'!$A$9:$B$58,2,FALSE))))</x:f>
      </x:c>
      <x:c r="D689" s="10"/>
      <x:c r="E689" s="10"/>
      <x:c r="F689" s="16"/>
      <x:c r="G689" s="10"/>
      <x:c r="H689" s="12" t="str">
        <x:f>IF(COUNTA(A689:B689,D689:G689)=0,"",IF(OR(A689="",B689="",D689="",ISBLANK(F689)),"Заполните строку",IF(OR(C689="Проверьте код",C689="Добавьте имя"),C689,IF(OR(NOT(ISNUMBER(A689)),NOT(ISNUMBER(F689)),F689&lt;0),"Проверьте дату и сумму",IF(NOT(OR(D689="Занятие",D689="Оплата",D689="Возврат",D689="План",D689="Отмена")),"Проверьте операцию",IF(AND(D689="Отмена",F689&lt;&gt;0),"Отмена: сумма 0","Готово"))))))</x:f>
      </x:c>
    </x:row>
    <x:row r="690" ht="24" customHeight="1">
      <x:c r="A690" s="20"/>
      <x:c r="B690" s="10"/>
      <x:c r="C690" s="12" t="str">
        <x:f>IF(B690="","",IF(COUNTIFS('Ученики'!$A$9:$A$58,B690)&lt;&gt;1,"Проверьте код",IF(VLOOKUP(B690,'Ученики'!$A$9:$B$58,2,FALSE)=0,"Добавьте имя",VLOOKUP(B690,'Ученики'!$A$9:$B$58,2,FALSE))))</x:f>
      </x:c>
      <x:c r="D690" s="10"/>
      <x:c r="E690" s="10"/>
      <x:c r="F690" s="16"/>
      <x:c r="G690" s="10"/>
      <x:c r="H690" s="12" t="str">
        <x:f>IF(COUNTA(A690:B690,D690:G690)=0,"",IF(OR(A690="",B690="",D690="",ISBLANK(F690)),"Заполните строку",IF(OR(C690="Проверьте код",C690="Добавьте имя"),C690,IF(OR(NOT(ISNUMBER(A690)),NOT(ISNUMBER(F690)),F690&lt;0),"Проверьте дату и сумму",IF(NOT(OR(D690="Занятие",D690="Оплата",D690="Возврат",D690="План",D690="Отмена")),"Проверьте операцию",IF(AND(D690="Отмена",F690&lt;&gt;0),"Отмена: сумма 0","Готово"))))))</x:f>
      </x:c>
    </x:row>
    <x:row r="691" ht="24" customHeight="1">
      <x:c r="A691" s="20"/>
      <x:c r="B691" s="10"/>
      <x:c r="C691" s="12" t="str">
        <x:f>IF(B691="","",IF(COUNTIFS('Ученики'!$A$9:$A$58,B691)&lt;&gt;1,"Проверьте код",IF(VLOOKUP(B691,'Ученики'!$A$9:$B$58,2,FALSE)=0,"Добавьте имя",VLOOKUP(B691,'Ученики'!$A$9:$B$58,2,FALSE))))</x:f>
      </x:c>
      <x:c r="D691" s="10"/>
      <x:c r="E691" s="10"/>
      <x:c r="F691" s="16"/>
      <x:c r="G691" s="10"/>
      <x:c r="H691" s="12" t="str">
        <x:f>IF(COUNTA(A691:B691,D691:G691)=0,"",IF(OR(A691="",B691="",D691="",ISBLANK(F691)),"Заполните строку",IF(OR(C691="Проверьте код",C691="Добавьте имя"),C691,IF(OR(NOT(ISNUMBER(A691)),NOT(ISNUMBER(F691)),F691&lt;0),"Проверьте дату и сумму",IF(NOT(OR(D691="Занятие",D691="Оплата",D691="Возврат",D691="План",D691="Отмена")),"Проверьте операцию",IF(AND(D691="Отмена",F691&lt;&gt;0),"Отмена: сумма 0","Готово"))))))</x:f>
      </x:c>
    </x:row>
    <x:row r="692" ht="24" customHeight="1">
      <x:c r="A692" s="20"/>
      <x:c r="B692" s="10"/>
      <x:c r="C692" s="12" t="str">
        <x:f>IF(B692="","",IF(COUNTIFS('Ученики'!$A$9:$A$58,B692)&lt;&gt;1,"Проверьте код",IF(VLOOKUP(B692,'Ученики'!$A$9:$B$58,2,FALSE)=0,"Добавьте имя",VLOOKUP(B692,'Ученики'!$A$9:$B$58,2,FALSE))))</x:f>
      </x:c>
      <x:c r="D692" s="10"/>
      <x:c r="E692" s="10"/>
      <x:c r="F692" s="16"/>
      <x:c r="G692" s="10"/>
      <x:c r="H692" s="12" t="str">
        <x:f>IF(COUNTA(A692:B692,D692:G692)=0,"",IF(OR(A692="",B692="",D692="",ISBLANK(F692)),"Заполните строку",IF(OR(C692="Проверьте код",C692="Добавьте имя"),C692,IF(OR(NOT(ISNUMBER(A692)),NOT(ISNUMBER(F692)),F692&lt;0),"Проверьте дату и сумму",IF(NOT(OR(D692="Занятие",D692="Оплата",D692="Возврат",D692="План",D692="Отмена")),"Проверьте операцию",IF(AND(D692="Отмена",F692&lt;&gt;0),"Отмена: сумма 0","Готово"))))))</x:f>
      </x:c>
    </x:row>
    <x:row r="693" ht="24" customHeight="1">
      <x:c r="A693" s="20"/>
      <x:c r="B693" s="10"/>
      <x:c r="C693" s="12" t="str">
        <x:f>IF(B693="","",IF(COUNTIFS('Ученики'!$A$9:$A$58,B693)&lt;&gt;1,"Проверьте код",IF(VLOOKUP(B693,'Ученики'!$A$9:$B$58,2,FALSE)=0,"Добавьте имя",VLOOKUP(B693,'Ученики'!$A$9:$B$58,2,FALSE))))</x:f>
      </x:c>
      <x:c r="D693" s="10"/>
      <x:c r="E693" s="10"/>
      <x:c r="F693" s="16"/>
      <x:c r="G693" s="10"/>
      <x:c r="H693" s="12" t="str">
        <x:f>IF(COUNTA(A693:B693,D693:G693)=0,"",IF(OR(A693="",B693="",D693="",ISBLANK(F693)),"Заполните строку",IF(OR(C693="Проверьте код",C693="Добавьте имя"),C693,IF(OR(NOT(ISNUMBER(A693)),NOT(ISNUMBER(F693)),F693&lt;0),"Проверьте дату и сумму",IF(NOT(OR(D693="Занятие",D693="Оплата",D693="Возврат",D693="План",D693="Отмена")),"Проверьте операцию",IF(AND(D693="Отмена",F693&lt;&gt;0),"Отмена: сумма 0","Готово"))))))</x:f>
      </x:c>
    </x:row>
    <x:row r="694" ht="24" customHeight="1">
      <x:c r="A694" s="20"/>
      <x:c r="B694" s="10"/>
      <x:c r="C694" s="12" t="str">
        <x:f>IF(B694="","",IF(COUNTIFS('Ученики'!$A$9:$A$58,B694)&lt;&gt;1,"Проверьте код",IF(VLOOKUP(B694,'Ученики'!$A$9:$B$58,2,FALSE)=0,"Добавьте имя",VLOOKUP(B694,'Ученики'!$A$9:$B$58,2,FALSE))))</x:f>
      </x:c>
      <x:c r="D694" s="10"/>
      <x:c r="E694" s="10"/>
      <x:c r="F694" s="16"/>
      <x:c r="G694" s="10"/>
      <x:c r="H694" s="12" t="str">
        <x:f>IF(COUNTA(A694:B694,D694:G694)=0,"",IF(OR(A694="",B694="",D694="",ISBLANK(F694)),"Заполните строку",IF(OR(C694="Проверьте код",C694="Добавьте имя"),C694,IF(OR(NOT(ISNUMBER(A694)),NOT(ISNUMBER(F694)),F694&lt;0),"Проверьте дату и сумму",IF(NOT(OR(D694="Занятие",D694="Оплата",D694="Возврат",D694="План",D694="Отмена")),"Проверьте операцию",IF(AND(D694="Отмена",F694&lt;&gt;0),"Отмена: сумма 0","Готово"))))))</x:f>
      </x:c>
    </x:row>
    <x:row r="695" ht="24" customHeight="1">
      <x:c r="A695" s="20"/>
      <x:c r="B695" s="10"/>
      <x:c r="C695" s="12" t="str">
        <x:f>IF(B695="","",IF(COUNTIFS('Ученики'!$A$9:$A$58,B695)&lt;&gt;1,"Проверьте код",IF(VLOOKUP(B695,'Ученики'!$A$9:$B$58,2,FALSE)=0,"Добавьте имя",VLOOKUP(B695,'Ученики'!$A$9:$B$58,2,FALSE))))</x:f>
      </x:c>
      <x:c r="D695" s="10"/>
      <x:c r="E695" s="10"/>
      <x:c r="F695" s="16"/>
      <x:c r="G695" s="10"/>
      <x:c r="H695" s="12" t="str">
        <x:f>IF(COUNTA(A695:B695,D695:G695)=0,"",IF(OR(A695="",B695="",D695="",ISBLANK(F695)),"Заполните строку",IF(OR(C695="Проверьте код",C695="Добавьте имя"),C695,IF(OR(NOT(ISNUMBER(A695)),NOT(ISNUMBER(F695)),F695&lt;0),"Проверьте дату и сумму",IF(NOT(OR(D695="Занятие",D695="Оплата",D695="Возврат",D695="План",D695="Отмена")),"Проверьте операцию",IF(AND(D695="Отмена",F695&lt;&gt;0),"Отмена: сумма 0","Готово"))))))</x:f>
      </x:c>
    </x:row>
    <x:row r="696" ht="24" customHeight="1">
      <x:c r="A696" s="20"/>
      <x:c r="B696" s="10"/>
      <x:c r="C696" s="12" t="str">
        <x:f>IF(B696="","",IF(COUNTIFS('Ученики'!$A$9:$A$58,B696)&lt;&gt;1,"Проверьте код",IF(VLOOKUP(B696,'Ученики'!$A$9:$B$58,2,FALSE)=0,"Добавьте имя",VLOOKUP(B696,'Ученики'!$A$9:$B$58,2,FALSE))))</x:f>
      </x:c>
      <x:c r="D696" s="10"/>
      <x:c r="E696" s="10"/>
      <x:c r="F696" s="16"/>
      <x:c r="G696" s="10"/>
      <x:c r="H696" s="12" t="str">
        <x:f>IF(COUNTA(A696:B696,D696:G696)=0,"",IF(OR(A696="",B696="",D696="",ISBLANK(F696)),"Заполните строку",IF(OR(C696="Проверьте код",C696="Добавьте имя"),C696,IF(OR(NOT(ISNUMBER(A696)),NOT(ISNUMBER(F696)),F696&lt;0),"Проверьте дату и сумму",IF(NOT(OR(D696="Занятие",D696="Оплата",D696="Возврат",D696="План",D696="Отмена")),"Проверьте операцию",IF(AND(D696="Отмена",F696&lt;&gt;0),"Отмена: сумма 0","Готово"))))))</x:f>
      </x:c>
    </x:row>
    <x:row r="697" ht="24" customHeight="1">
      <x:c r="A697" s="20"/>
      <x:c r="B697" s="10"/>
      <x:c r="C697" s="12" t="str">
        <x:f>IF(B697="","",IF(COUNTIFS('Ученики'!$A$9:$A$58,B697)&lt;&gt;1,"Проверьте код",IF(VLOOKUP(B697,'Ученики'!$A$9:$B$58,2,FALSE)=0,"Добавьте имя",VLOOKUP(B697,'Ученики'!$A$9:$B$58,2,FALSE))))</x:f>
      </x:c>
      <x:c r="D697" s="10"/>
      <x:c r="E697" s="10"/>
      <x:c r="F697" s="16"/>
      <x:c r="G697" s="10"/>
      <x:c r="H697" s="12" t="str">
        <x:f>IF(COUNTA(A697:B697,D697:G697)=0,"",IF(OR(A697="",B697="",D697="",ISBLANK(F697)),"Заполните строку",IF(OR(C697="Проверьте код",C697="Добавьте имя"),C697,IF(OR(NOT(ISNUMBER(A697)),NOT(ISNUMBER(F697)),F697&lt;0),"Проверьте дату и сумму",IF(NOT(OR(D697="Занятие",D697="Оплата",D697="Возврат",D697="План",D697="Отмена")),"Проверьте операцию",IF(AND(D697="Отмена",F697&lt;&gt;0),"Отмена: сумма 0","Готово"))))))</x:f>
      </x:c>
    </x:row>
    <x:row r="698" ht="24" customHeight="1">
      <x:c r="A698" s="20"/>
      <x:c r="B698" s="10"/>
      <x:c r="C698" s="12" t="str">
        <x:f>IF(B698="","",IF(COUNTIFS('Ученики'!$A$9:$A$58,B698)&lt;&gt;1,"Проверьте код",IF(VLOOKUP(B698,'Ученики'!$A$9:$B$58,2,FALSE)=0,"Добавьте имя",VLOOKUP(B698,'Ученики'!$A$9:$B$58,2,FALSE))))</x:f>
      </x:c>
      <x:c r="D698" s="10"/>
      <x:c r="E698" s="10"/>
      <x:c r="F698" s="16"/>
      <x:c r="G698" s="10"/>
      <x:c r="H698" s="12" t="str">
        <x:f>IF(COUNTA(A698:B698,D698:G698)=0,"",IF(OR(A698="",B698="",D698="",ISBLANK(F698)),"Заполните строку",IF(OR(C698="Проверьте код",C698="Добавьте имя"),C698,IF(OR(NOT(ISNUMBER(A698)),NOT(ISNUMBER(F698)),F698&lt;0),"Проверьте дату и сумму",IF(NOT(OR(D698="Занятие",D698="Оплата",D698="Возврат",D698="План",D698="Отмена")),"Проверьте операцию",IF(AND(D698="Отмена",F698&lt;&gt;0),"Отмена: сумма 0","Готово"))))))</x:f>
      </x:c>
    </x:row>
    <x:row r="699" ht="24" customHeight="1">
      <x:c r="A699" s="20"/>
      <x:c r="B699" s="10"/>
      <x:c r="C699" s="12" t="str">
        <x:f>IF(B699="","",IF(COUNTIFS('Ученики'!$A$9:$A$58,B699)&lt;&gt;1,"Проверьте код",IF(VLOOKUP(B699,'Ученики'!$A$9:$B$58,2,FALSE)=0,"Добавьте имя",VLOOKUP(B699,'Ученики'!$A$9:$B$58,2,FALSE))))</x:f>
      </x:c>
      <x:c r="D699" s="10"/>
      <x:c r="E699" s="10"/>
      <x:c r="F699" s="16"/>
      <x:c r="G699" s="10"/>
      <x:c r="H699" s="12" t="str">
        <x:f>IF(COUNTA(A699:B699,D699:G699)=0,"",IF(OR(A699="",B699="",D699="",ISBLANK(F699)),"Заполните строку",IF(OR(C699="Проверьте код",C699="Добавьте имя"),C699,IF(OR(NOT(ISNUMBER(A699)),NOT(ISNUMBER(F699)),F699&lt;0),"Проверьте дату и сумму",IF(NOT(OR(D699="Занятие",D699="Оплата",D699="Возврат",D699="План",D699="Отмена")),"Проверьте операцию",IF(AND(D699="Отмена",F699&lt;&gt;0),"Отмена: сумма 0","Готово"))))))</x:f>
      </x:c>
    </x:row>
    <x:row r="700" ht="24" customHeight="1">
      <x:c r="A700" s="20"/>
      <x:c r="B700" s="10"/>
      <x:c r="C700" s="12" t="str">
        <x:f>IF(B700="","",IF(COUNTIFS('Ученики'!$A$9:$A$58,B700)&lt;&gt;1,"Проверьте код",IF(VLOOKUP(B700,'Ученики'!$A$9:$B$58,2,FALSE)=0,"Добавьте имя",VLOOKUP(B700,'Ученики'!$A$9:$B$58,2,FALSE))))</x:f>
      </x:c>
      <x:c r="D700" s="10"/>
      <x:c r="E700" s="10"/>
      <x:c r="F700" s="16"/>
      <x:c r="G700" s="10"/>
      <x:c r="H700" s="12" t="str">
        <x:f>IF(COUNTA(A700:B700,D700:G700)=0,"",IF(OR(A700="",B700="",D700="",ISBLANK(F700)),"Заполните строку",IF(OR(C700="Проверьте код",C700="Добавьте имя"),C700,IF(OR(NOT(ISNUMBER(A700)),NOT(ISNUMBER(F700)),F700&lt;0),"Проверьте дату и сумму",IF(NOT(OR(D700="Занятие",D700="Оплата",D700="Возврат",D700="План",D700="Отмена")),"Проверьте операцию",IF(AND(D700="Отмена",F700&lt;&gt;0),"Отмена: сумма 0","Готово"))))))</x:f>
      </x:c>
    </x:row>
    <x:row r="701" ht="24" customHeight="1">
      <x:c r="A701" s="20"/>
      <x:c r="B701" s="10"/>
      <x:c r="C701" s="12" t="str">
        <x:f>IF(B701="","",IF(COUNTIFS('Ученики'!$A$9:$A$58,B701)&lt;&gt;1,"Проверьте код",IF(VLOOKUP(B701,'Ученики'!$A$9:$B$58,2,FALSE)=0,"Добавьте имя",VLOOKUP(B701,'Ученики'!$A$9:$B$58,2,FALSE))))</x:f>
      </x:c>
      <x:c r="D701" s="10"/>
      <x:c r="E701" s="10"/>
      <x:c r="F701" s="16"/>
      <x:c r="G701" s="10"/>
      <x:c r="H701" s="12" t="str">
        <x:f>IF(COUNTA(A701:B701,D701:G701)=0,"",IF(OR(A701="",B701="",D701="",ISBLANK(F701)),"Заполните строку",IF(OR(C701="Проверьте код",C701="Добавьте имя"),C701,IF(OR(NOT(ISNUMBER(A701)),NOT(ISNUMBER(F701)),F701&lt;0),"Проверьте дату и сумму",IF(NOT(OR(D701="Занятие",D701="Оплата",D701="Возврат",D701="План",D701="Отмена")),"Проверьте операцию",IF(AND(D701="Отмена",F701&lt;&gt;0),"Отмена: сумма 0","Готово"))))))</x:f>
      </x:c>
    </x:row>
    <x:row r="702" ht="24" customHeight="1">
      <x:c r="A702" s="20"/>
      <x:c r="B702" s="10"/>
      <x:c r="C702" s="12" t="str">
        <x:f>IF(B702="","",IF(COUNTIFS('Ученики'!$A$9:$A$58,B702)&lt;&gt;1,"Проверьте код",IF(VLOOKUP(B702,'Ученики'!$A$9:$B$58,2,FALSE)=0,"Добавьте имя",VLOOKUP(B702,'Ученики'!$A$9:$B$58,2,FALSE))))</x:f>
      </x:c>
      <x:c r="D702" s="10"/>
      <x:c r="E702" s="10"/>
      <x:c r="F702" s="16"/>
      <x:c r="G702" s="10"/>
      <x:c r="H702" s="12" t="str">
        <x:f>IF(COUNTA(A702:B702,D702:G702)=0,"",IF(OR(A702="",B702="",D702="",ISBLANK(F702)),"Заполните строку",IF(OR(C702="Проверьте код",C702="Добавьте имя"),C702,IF(OR(NOT(ISNUMBER(A702)),NOT(ISNUMBER(F702)),F702&lt;0),"Проверьте дату и сумму",IF(NOT(OR(D702="Занятие",D702="Оплата",D702="Возврат",D702="План",D702="Отмена")),"Проверьте операцию",IF(AND(D702="Отмена",F702&lt;&gt;0),"Отмена: сумма 0","Готово"))))))</x:f>
      </x:c>
    </x:row>
    <x:row r="703" ht="24" customHeight="1">
      <x:c r="A703" s="20"/>
      <x:c r="B703" s="10"/>
      <x:c r="C703" s="12" t="str">
        <x:f>IF(B703="","",IF(COUNTIFS('Ученики'!$A$9:$A$58,B703)&lt;&gt;1,"Проверьте код",IF(VLOOKUP(B703,'Ученики'!$A$9:$B$58,2,FALSE)=0,"Добавьте имя",VLOOKUP(B703,'Ученики'!$A$9:$B$58,2,FALSE))))</x:f>
      </x:c>
      <x:c r="D703" s="10"/>
      <x:c r="E703" s="10"/>
      <x:c r="F703" s="16"/>
      <x:c r="G703" s="10"/>
      <x:c r="H703" s="12" t="str">
        <x:f>IF(COUNTA(A703:B703,D703:G703)=0,"",IF(OR(A703="",B703="",D703="",ISBLANK(F703)),"Заполните строку",IF(OR(C703="Проверьте код",C703="Добавьте имя"),C703,IF(OR(NOT(ISNUMBER(A703)),NOT(ISNUMBER(F703)),F703&lt;0),"Проверьте дату и сумму",IF(NOT(OR(D703="Занятие",D703="Оплата",D703="Возврат",D703="План",D703="Отмена")),"Проверьте операцию",IF(AND(D703="Отмена",F703&lt;&gt;0),"Отмена: сумма 0","Готово"))))))</x:f>
      </x:c>
    </x:row>
    <x:row r="704" ht="24" customHeight="1">
      <x:c r="A704" s="20"/>
      <x:c r="B704" s="10"/>
      <x:c r="C704" s="12" t="str">
        <x:f>IF(B704="","",IF(COUNTIFS('Ученики'!$A$9:$A$58,B704)&lt;&gt;1,"Проверьте код",IF(VLOOKUP(B704,'Ученики'!$A$9:$B$58,2,FALSE)=0,"Добавьте имя",VLOOKUP(B704,'Ученики'!$A$9:$B$58,2,FALSE))))</x:f>
      </x:c>
      <x:c r="D704" s="10"/>
      <x:c r="E704" s="10"/>
      <x:c r="F704" s="16"/>
      <x:c r="G704" s="10"/>
      <x:c r="H704" s="12" t="str">
        <x:f>IF(COUNTA(A704:B704,D704:G704)=0,"",IF(OR(A704="",B704="",D704="",ISBLANK(F704)),"Заполните строку",IF(OR(C704="Проверьте код",C704="Добавьте имя"),C704,IF(OR(NOT(ISNUMBER(A704)),NOT(ISNUMBER(F704)),F704&lt;0),"Проверьте дату и сумму",IF(NOT(OR(D704="Занятие",D704="Оплата",D704="Возврат",D704="План",D704="Отмена")),"Проверьте операцию",IF(AND(D704="Отмена",F704&lt;&gt;0),"Отмена: сумма 0","Готово"))))))</x:f>
      </x:c>
    </x:row>
    <x:row r="705" ht="24" customHeight="1">
      <x:c r="A705" s="20"/>
      <x:c r="B705" s="10"/>
      <x:c r="C705" s="12" t="str">
        <x:f>IF(B705="","",IF(COUNTIFS('Ученики'!$A$9:$A$58,B705)&lt;&gt;1,"Проверьте код",IF(VLOOKUP(B705,'Ученики'!$A$9:$B$58,2,FALSE)=0,"Добавьте имя",VLOOKUP(B705,'Ученики'!$A$9:$B$58,2,FALSE))))</x:f>
      </x:c>
      <x:c r="D705" s="10"/>
      <x:c r="E705" s="10"/>
      <x:c r="F705" s="16"/>
      <x:c r="G705" s="10"/>
      <x:c r="H705" s="12" t="str">
        <x:f>IF(COUNTA(A705:B705,D705:G705)=0,"",IF(OR(A705="",B705="",D705="",ISBLANK(F705)),"Заполните строку",IF(OR(C705="Проверьте код",C705="Добавьте имя"),C705,IF(OR(NOT(ISNUMBER(A705)),NOT(ISNUMBER(F705)),F705&lt;0),"Проверьте дату и сумму",IF(NOT(OR(D705="Занятие",D705="Оплата",D705="Возврат",D705="План",D705="Отмена")),"Проверьте операцию",IF(AND(D705="Отмена",F705&lt;&gt;0),"Отмена: сумма 0","Готово"))))))</x:f>
      </x:c>
    </x:row>
    <x:row r="706" ht="24" customHeight="1">
      <x:c r="A706" s="20"/>
      <x:c r="B706" s="10"/>
      <x:c r="C706" s="12" t="str">
        <x:f>IF(B706="","",IF(COUNTIFS('Ученики'!$A$9:$A$58,B706)&lt;&gt;1,"Проверьте код",IF(VLOOKUP(B706,'Ученики'!$A$9:$B$58,2,FALSE)=0,"Добавьте имя",VLOOKUP(B706,'Ученики'!$A$9:$B$58,2,FALSE))))</x:f>
      </x:c>
      <x:c r="D706" s="10"/>
      <x:c r="E706" s="10"/>
      <x:c r="F706" s="16"/>
      <x:c r="G706" s="10"/>
      <x:c r="H706" s="12" t="str">
        <x:f>IF(COUNTA(A706:B706,D706:G706)=0,"",IF(OR(A706="",B706="",D706="",ISBLANK(F706)),"Заполните строку",IF(OR(C706="Проверьте код",C706="Добавьте имя"),C706,IF(OR(NOT(ISNUMBER(A706)),NOT(ISNUMBER(F706)),F706&lt;0),"Проверьте дату и сумму",IF(NOT(OR(D706="Занятие",D706="Оплата",D706="Возврат",D706="План",D706="Отмена")),"Проверьте операцию",IF(AND(D706="Отмена",F706&lt;&gt;0),"Отмена: сумма 0","Готово"))))))</x:f>
      </x:c>
    </x:row>
    <x:row r="707" ht="24" customHeight="1">
      <x:c r="A707" s="20"/>
      <x:c r="B707" s="10"/>
      <x:c r="C707" s="12" t="str">
        <x:f>IF(B707="","",IF(COUNTIFS('Ученики'!$A$9:$A$58,B707)&lt;&gt;1,"Проверьте код",IF(VLOOKUP(B707,'Ученики'!$A$9:$B$58,2,FALSE)=0,"Добавьте имя",VLOOKUP(B707,'Ученики'!$A$9:$B$58,2,FALSE))))</x:f>
      </x:c>
      <x:c r="D707" s="10"/>
      <x:c r="E707" s="10"/>
      <x:c r="F707" s="16"/>
      <x:c r="G707" s="10"/>
      <x:c r="H707" s="12" t="str">
        <x:f>IF(COUNTA(A707:B707,D707:G707)=0,"",IF(OR(A707="",B707="",D707="",ISBLANK(F707)),"Заполните строку",IF(OR(C707="Проверьте код",C707="Добавьте имя"),C707,IF(OR(NOT(ISNUMBER(A707)),NOT(ISNUMBER(F707)),F707&lt;0),"Проверьте дату и сумму",IF(NOT(OR(D707="Занятие",D707="Оплата",D707="Возврат",D707="План",D707="Отмена")),"Проверьте операцию",IF(AND(D707="Отмена",F707&lt;&gt;0),"Отмена: сумма 0","Готово"))))))</x:f>
      </x:c>
    </x:row>
    <x:row r="708" ht="24" customHeight="1">
      <x:c r="A708" s="20"/>
      <x:c r="B708" s="10"/>
      <x:c r="C708" s="12" t="str">
        <x:f>IF(B708="","",IF(COUNTIFS('Ученики'!$A$9:$A$58,B708)&lt;&gt;1,"Проверьте код",IF(VLOOKUP(B708,'Ученики'!$A$9:$B$58,2,FALSE)=0,"Добавьте имя",VLOOKUP(B708,'Ученики'!$A$9:$B$58,2,FALSE))))</x:f>
      </x:c>
      <x:c r="D708" s="10"/>
      <x:c r="E708" s="10"/>
      <x:c r="F708" s="16"/>
      <x:c r="G708" s="10"/>
      <x:c r="H708" s="12" t="str">
        <x:f>IF(COUNTA(A708:B708,D708:G708)=0,"",IF(OR(A708="",B708="",D708="",ISBLANK(F708)),"Заполните строку",IF(OR(C708="Проверьте код",C708="Добавьте имя"),C708,IF(OR(NOT(ISNUMBER(A708)),NOT(ISNUMBER(F708)),F708&lt;0),"Проверьте дату и сумму",IF(NOT(OR(D708="Занятие",D708="Оплата",D708="Возврат",D708="План",D708="Отмена")),"Проверьте операцию",IF(AND(D708="Отмена",F708&lt;&gt;0),"Отмена: сумма 0","Готово"))))))</x:f>
      </x:c>
    </x:row>
    <x:row r="709" ht="24" customHeight="1">
      <x:c r="A709" s="20"/>
      <x:c r="B709" s="10"/>
      <x:c r="C709" s="12" t="str">
        <x:f>IF(B709="","",IF(COUNTIFS('Ученики'!$A$9:$A$58,B709)&lt;&gt;1,"Проверьте код",IF(VLOOKUP(B709,'Ученики'!$A$9:$B$58,2,FALSE)=0,"Добавьте имя",VLOOKUP(B709,'Ученики'!$A$9:$B$58,2,FALSE))))</x:f>
      </x:c>
      <x:c r="D709" s="10"/>
      <x:c r="E709" s="10"/>
      <x:c r="F709" s="16"/>
      <x:c r="G709" s="10"/>
      <x:c r="H709" s="12" t="str">
        <x:f>IF(COUNTA(A709:B709,D709:G709)=0,"",IF(OR(A709="",B709="",D709="",ISBLANK(F709)),"Заполните строку",IF(OR(C709="Проверьте код",C709="Добавьте имя"),C709,IF(OR(NOT(ISNUMBER(A709)),NOT(ISNUMBER(F709)),F709&lt;0),"Проверьте дату и сумму",IF(NOT(OR(D709="Занятие",D709="Оплата",D709="Возврат",D709="План",D709="Отмена")),"Проверьте операцию",IF(AND(D709="Отмена",F709&lt;&gt;0),"Отмена: сумма 0","Готово"))))))</x:f>
      </x:c>
    </x:row>
    <x:row r="710" ht="24" customHeight="1">
      <x:c r="A710" s="20"/>
      <x:c r="B710" s="10"/>
      <x:c r="C710" s="12" t="str">
        <x:f>IF(B710="","",IF(COUNTIFS('Ученики'!$A$9:$A$58,B710)&lt;&gt;1,"Проверьте код",IF(VLOOKUP(B710,'Ученики'!$A$9:$B$58,2,FALSE)=0,"Добавьте имя",VLOOKUP(B710,'Ученики'!$A$9:$B$58,2,FALSE))))</x:f>
      </x:c>
      <x:c r="D710" s="10"/>
      <x:c r="E710" s="10"/>
      <x:c r="F710" s="16"/>
      <x:c r="G710" s="10"/>
      <x:c r="H710" s="12" t="str">
        <x:f>IF(COUNTA(A710:B710,D710:G710)=0,"",IF(OR(A710="",B710="",D710="",ISBLANK(F710)),"Заполните строку",IF(OR(C710="Проверьте код",C710="Добавьте имя"),C710,IF(OR(NOT(ISNUMBER(A710)),NOT(ISNUMBER(F710)),F710&lt;0),"Проверьте дату и сумму",IF(NOT(OR(D710="Занятие",D710="Оплата",D710="Возврат",D710="План",D710="Отмена")),"Проверьте операцию",IF(AND(D710="Отмена",F710&lt;&gt;0),"Отмена: сумма 0","Готово"))))))</x:f>
      </x:c>
    </x:row>
    <x:row r="711" ht="24" customHeight="1">
      <x:c r="A711" s="20"/>
      <x:c r="B711" s="10"/>
      <x:c r="C711" s="12" t="str">
        <x:f>IF(B711="","",IF(COUNTIFS('Ученики'!$A$9:$A$58,B711)&lt;&gt;1,"Проверьте код",IF(VLOOKUP(B711,'Ученики'!$A$9:$B$58,2,FALSE)=0,"Добавьте имя",VLOOKUP(B711,'Ученики'!$A$9:$B$58,2,FALSE))))</x:f>
      </x:c>
      <x:c r="D711" s="10"/>
      <x:c r="E711" s="10"/>
      <x:c r="F711" s="16"/>
      <x:c r="G711" s="10"/>
      <x:c r="H711" s="12" t="str">
        <x:f>IF(COUNTA(A711:B711,D711:G711)=0,"",IF(OR(A711="",B711="",D711="",ISBLANK(F711)),"Заполните строку",IF(OR(C711="Проверьте код",C711="Добавьте имя"),C711,IF(OR(NOT(ISNUMBER(A711)),NOT(ISNUMBER(F711)),F711&lt;0),"Проверьте дату и сумму",IF(NOT(OR(D711="Занятие",D711="Оплата",D711="Возврат",D711="План",D711="Отмена")),"Проверьте операцию",IF(AND(D711="Отмена",F711&lt;&gt;0),"Отмена: сумма 0","Готово"))))))</x:f>
      </x:c>
    </x:row>
    <x:row r="712" ht="24" customHeight="1">
      <x:c r="A712" s="20"/>
      <x:c r="B712" s="10"/>
      <x:c r="C712" s="12" t="str">
        <x:f>IF(B712="","",IF(COUNTIFS('Ученики'!$A$9:$A$58,B712)&lt;&gt;1,"Проверьте код",IF(VLOOKUP(B712,'Ученики'!$A$9:$B$58,2,FALSE)=0,"Добавьте имя",VLOOKUP(B712,'Ученики'!$A$9:$B$58,2,FALSE))))</x:f>
      </x:c>
      <x:c r="D712" s="10"/>
      <x:c r="E712" s="10"/>
      <x:c r="F712" s="16"/>
      <x:c r="G712" s="10"/>
      <x:c r="H712" s="12" t="str">
        <x:f>IF(COUNTA(A712:B712,D712:G712)=0,"",IF(OR(A712="",B712="",D712="",ISBLANK(F712)),"Заполните строку",IF(OR(C712="Проверьте код",C712="Добавьте имя"),C712,IF(OR(NOT(ISNUMBER(A712)),NOT(ISNUMBER(F712)),F712&lt;0),"Проверьте дату и сумму",IF(NOT(OR(D712="Занятие",D712="Оплата",D712="Возврат",D712="План",D712="Отмена")),"Проверьте операцию",IF(AND(D712="Отмена",F712&lt;&gt;0),"Отмена: сумма 0","Готово"))))))</x:f>
      </x:c>
    </x:row>
    <x:row r="713" ht="24" customHeight="1">
      <x:c r="A713" s="20"/>
      <x:c r="B713" s="10"/>
      <x:c r="C713" s="12" t="str">
        <x:f>IF(B713="","",IF(COUNTIFS('Ученики'!$A$9:$A$58,B713)&lt;&gt;1,"Проверьте код",IF(VLOOKUP(B713,'Ученики'!$A$9:$B$58,2,FALSE)=0,"Добавьте имя",VLOOKUP(B713,'Ученики'!$A$9:$B$58,2,FALSE))))</x:f>
      </x:c>
      <x:c r="D713" s="10"/>
      <x:c r="E713" s="10"/>
      <x:c r="F713" s="16"/>
      <x:c r="G713" s="10"/>
      <x:c r="H713" s="12" t="str">
        <x:f>IF(COUNTA(A713:B713,D713:G713)=0,"",IF(OR(A713="",B713="",D713="",ISBLANK(F713)),"Заполните строку",IF(OR(C713="Проверьте код",C713="Добавьте имя"),C713,IF(OR(NOT(ISNUMBER(A713)),NOT(ISNUMBER(F713)),F713&lt;0),"Проверьте дату и сумму",IF(NOT(OR(D713="Занятие",D713="Оплата",D713="Возврат",D713="План",D713="Отмена")),"Проверьте операцию",IF(AND(D713="Отмена",F713&lt;&gt;0),"Отмена: сумма 0","Готово"))))))</x:f>
      </x:c>
    </x:row>
    <x:row r="714" ht="24" customHeight="1">
      <x:c r="A714" s="20"/>
      <x:c r="B714" s="10"/>
      <x:c r="C714" s="12" t="str">
        <x:f>IF(B714="","",IF(COUNTIFS('Ученики'!$A$9:$A$58,B714)&lt;&gt;1,"Проверьте код",IF(VLOOKUP(B714,'Ученики'!$A$9:$B$58,2,FALSE)=0,"Добавьте имя",VLOOKUP(B714,'Ученики'!$A$9:$B$58,2,FALSE))))</x:f>
      </x:c>
      <x:c r="D714" s="10"/>
      <x:c r="E714" s="10"/>
      <x:c r="F714" s="16"/>
      <x:c r="G714" s="10"/>
      <x:c r="H714" s="12" t="str">
        <x:f>IF(COUNTA(A714:B714,D714:G714)=0,"",IF(OR(A714="",B714="",D714="",ISBLANK(F714)),"Заполните строку",IF(OR(C714="Проверьте код",C714="Добавьте имя"),C714,IF(OR(NOT(ISNUMBER(A714)),NOT(ISNUMBER(F714)),F714&lt;0),"Проверьте дату и сумму",IF(NOT(OR(D714="Занятие",D714="Оплата",D714="Возврат",D714="План",D714="Отмена")),"Проверьте операцию",IF(AND(D714="Отмена",F714&lt;&gt;0),"Отмена: сумма 0","Готово"))))))</x:f>
      </x:c>
    </x:row>
    <x:row r="715" ht="24" customHeight="1">
      <x:c r="A715" s="20"/>
      <x:c r="B715" s="10"/>
      <x:c r="C715" s="12" t="str">
        <x:f>IF(B715="","",IF(COUNTIFS('Ученики'!$A$9:$A$58,B715)&lt;&gt;1,"Проверьте код",IF(VLOOKUP(B715,'Ученики'!$A$9:$B$58,2,FALSE)=0,"Добавьте имя",VLOOKUP(B715,'Ученики'!$A$9:$B$58,2,FALSE))))</x:f>
      </x:c>
      <x:c r="D715" s="10"/>
      <x:c r="E715" s="10"/>
      <x:c r="F715" s="16"/>
      <x:c r="G715" s="10"/>
      <x:c r="H715" s="12" t="str">
        <x:f>IF(COUNTA(A715:B715,D715:G715)=0,"",IF(OR(A715="",B715="",D715="",ISBLANK(F715)),"Заполните строку",IF(OR(C715="Проверьте код",C715="Добавьте имя"),C715,IF(OR(NOT(ISNUMBER(A715)),NOT(ISNUMBER(F715)),F715&lt;0),"Проверьте дату и сумму",IF(NOT(OR(D715="Занятие",D715="Оплата",D715="Возврат",D715="План",D715="Отмена")),"Проверьте операцию",IF(AND(D715="Отмена",F715&lt;&gt;0),"Отмена: сумма 0","Готово"))))))</x:f>
      </x:c>
    </x:row>
    <x:row r="716" ht="24" customHeight="1">
      <x:c r="A716" s="20"/>
      <x:c r="B716" s="10"/>
      <x:c r="C716" s="12" t="str">
        <x:f>IF(B716="","",IF(COUNTIFS('Ученики'!$A$9:$A$58,B716)&lt;&gt;1,"Проверьте код",IF(VLOOKUP(B716,'Ученики'!$A$9:$B$58,2,FALSE)=0,"Добавьте имя",VLOOKUP(B716,'Ученики'!$A$9:$B$58,2,FALSE))))</x:f>
      </x:c>
      <x:c r="D716" s="10"/>
      <x:c r="E716" s="10"/>
      <x:c r="F716" s="16"/>
      <x:c r="G716" s="10"/>
      <x:c r="H716" s="12" t="str">
        <x:f>IF(COUNTA(A716:B716,D716:G716)=0,"",IF(OR(A716="",B716="",D716="",ISBLANK(F716)),"Заполните строку",IF(OR(C716="Проверьте код",C716="Добавьте имя"),C716,IF(OR(NOT(ISNUMBER(A716)),NOT(ISNUMBER(F716)),F716&lt;0),"Проверьте дату и сумму",IF(NOT(OR(D716="Занятие",D716="Оплата",D716="Возврат",D716="План",D716="Отмена")),"Проверьте операцию",IF(AND(D716="Отмена",F716&lt;&gt;0),"Отмена: сумма 0","Готово"))))))</x:f>
      </x:c>
    </x:row>
    <x:row r="717" ht="24" customHeight="1">
      <x:c r="A717" s="20"/>
      <x:c r="B717" s="10"/>
      <x:c r="C717" s="12" t="str">
        <x:f>IF(B717="","",IF(COUNTIFS('Ученики'!$A$9:$A$58,B717)&lt;&gt;1,"Проверьте код",IF(VLOOKUP(B717,'Ученики'!$A$9:$B$58,2,FALSE)=0,"Добавьте имя",VLOOKUP(B717,'Ученики'!$A$9:$B$58,2,FALSE))))</x:f>
      </x:c>
      <x:c r="D717" s="10"/>
      <x:c r="E717" s="10"/>
      <x:c r="F717" s="16"/>
      <x:c r="G717" s="10"/>
      <x:c r="H717" s="12" t="str">
        <x:f>IF(COUNTA(A717:B717,D717:G717)=0,"",IF(OR(A717="",B717="",D717="",ISBLANK(F717)),"Заполните строку",IF(OR(C717="Проверьте код",C717="Добавьте имя"),C717,IF(OR(NOT(ISNUMBER(A717)),NOT(ISNUMBER(F717)),F717&lt;0),"Проверьте дату и сумму",IF(NOT(OR(D717="Занятие",D717="Оплата",D717="Возврат",D717="План",D717="Отмена")),"Проверьте операцию",IF(AND(D717="Отмена",F717&lt;&gt;0),"Отмена: сумма 0","Готово"))))))</x:f>
      </x:c>
    </x:row>
    <x:row r="718" ht="24" customHeight="1">
      <x:c r="A718" s="20"/>
      <x:c r="B718" s="10"/>
      <x:c r="C718" s="12" t="str">
        <x:f>IF(B718="","",IF(COUNTIFS('Ученики'!$A$9:$A$58,B718)&lt;&gt;1,"Проверьте код",IF(VLOOKUP(B718,'Ученики'!$A$9:$B$58,2,FALSE)=0,"Добавьте имя",VLOOKUP(B718,'Ученики'!$A$9:$B$58,2,FALSE))))</x:f>
      </x:c>
      <x:c r="D718" s="10"/>
      <x:c r="E718" s="10"/>
      <x:c r="F718" s="16"/>
      <x:c r="G718" s="10"/>
      <x:c r="H718" s="12" t="str">
        <x:f>IF(COUNTA(A718:B718,D718:G718)=0,"",IF(OR(A718="",B718="",D718="",ISBLANK(F718)),"Заполните строку",IF(OR(C718="Проверьте код",C718="Добавьте имя"),C718,IF(OR(NOT(ISNUMBER(A718)),NOT(ISNUMBER(F718)),F718&lt;0),"Проверьте дату и сумму",IF(NOT(OR(D718="Занятие",D718="Оплата",D718="Возврат",D718="План",D718="Отмена")),"Проверьте операцию",IF(AND(D718="Отмена",F718&lt;&gt;0),"Отмена: сумма 0","Готово"))))))</x:f>
      </x:c>
    </x:row>
    <x:row r="719" ht="24" customHeight="1">
      <x:c r="A719" s="20"/>
      <x:c r="B719" s="10"/>
      <x:c r="C719" s="12" t="str">
        <x:f>IF(B719="","",IF(COUNTIFS('Ученики'!$A$9:$A$58,B719)&lt;&gt;1,"Проверьте код",IF(VLOOKUP(B719,'Ученики'!$A$9:$B$58,2,FALSE)=0,"Добавьте имя",VLOOKUP(B719,'Ученики'!$A$9:$B$58,2,FALSE))))</x:f>
      </x:c>
      <x:c r="D719" s="10"/>
      <x:c r="E719" s="10"/>
      <x:c r="F719" s="16"/>
      <x:c r="G719" s="10"/>
      <x:c r="H719" s="12" t="str">
        <x:f>IF(COUNTA(A719:B719,D719:G719)=0,"",IF(OR(A719="",B719="",D719="",ISBLANK(F719)),"Заполните строку",IF(OR(C719="Проверьте код",C719="Добавьте имя"),C719,IF(OR(NOT(ISNUMBER(A719)),NOT(ISNUMBER(F719)),F719&lt;0),"Проверьте дату и сумму",IF(NOT(OR(D719="Занятие",D719="Оплата",D719="Возврат",D719="План",D719="Отмена")),"Проверьте операцию",IF(AND(D719="Отмена",F719&lt;&gt;0),"Отмена: сумма 0","Готово"))))))</x:f>
      </x:c>
    </x:row>
    <x:row r="720" ht="24" customHeight="1">
      <x:c r="A720" s="20"/>
      <x:c r="B720" s="10"/>
      <x:c r="C720" s="12" t="str">
        <x:f>IF(B720="","",IF(COUNTIFS('Ученики'!$A$9:$A$58,B720)&lt;&gt;1,"Проверьте код",IF(VLOOKUP(B720,'Ученики'!$A$9:$B$58,2,FALSE)=0,"Добавьте имя",VLOOKUP(B720,'Ученики'!$A$9:$B$58,2,FALSE))))</x:f>
      </x:c>
      <x:c r="D720" s="10"/>
      <x:c r="E720" s="10"/>
      <x:c r="F720" s="16"/>
      <x:c r="G720" s="10"/>
      <x:c r="H720" s="12" t="str">
        <x:f>IF(COUNTA(A720:B720,D720:G720)=0,"",IF(OR(A720="",B720="",D720="",ISBLANK(F720)),"Заполните строку",IF(OR(C720="Проверьте код",C720="Добавьте имя"),C720,IF(OR(NOT(ISNUMBER(A720)),NOT(ISNUMBER(F720)),F720&lt;0),"Проверьте дату и сумму",IF(NOT(OR(D720="Занятие",D720="Оплата",D720="Возврат",D720="План",D720="Отмена")),"Проверьте операцию",IF(AND(D720="Отмена",F720&lt;&gt;0),"Отмена: сумма 0","Готово"))))))</x:f>
      </x:c>
    </x:row>
    <x:row r="721" ht="24" customHeight="1">
      <x:c r="A721" s="20"/>
      <x:c r="B721" s="10"/>
      <x:c r="C721" s="12" t="str">
        <x:f>IF(B721="","",IF(COUNTIFS('Ученики'!$A$9:$A$58,B721)&lt;&gt;1,"Проверьте код",IF(VLOOKUP(B721,'Ученики'!$A$9:$B$58,2,FALSE)=0,"Добавьте имя",VLOOKUP(B721,'Ученики'!$A$9:$B$58,2,FALSE))))</x:f>
      </x:c>
      <x:c r="D721" s="10"/>
      <x:c r="E721" s="10"/>
      <x:c r="F721" s="16"/>
      <x:c r="G721" s="10"/>
      <x:c r="H721" s="12" t="str">
        <x:f>IF(COUNTA(A721:B721,D721:G721)=0,"",IF(OR(A721="",B721="",D721="",ISBLANK(F721)),"Заполните строку",IF(OR(C721="Проверьте код",C721="Добавьте имя"),C721,IF(OR(NOT(ISNUMBER(A721)),NOT(ISNUMBER(F721)),F721&lt;0),"Проверьте дату и сумму",IF(NOT(OR(D721="Занятие",D721="Оплата",D721="Возврат",D721="План",D721="Отмена")),"Проверьте операцию",IF(AND(D721="Отмена",F721&lt;&gt;0),"Отмена: сумма 0","Готово"))))))</x:f>
      </x:c>
    </x:row>
    <x:row r="722" ht="24" customHeight="1">
      <x:c r="A722" s="20"/>
      <x:c r="B722" s="10"/>
      <x:c r="C722" s="12" t="str">
        <x:f>IF(B722="","",IF(COUNTIFS('Ученики'!$A$9:$A$58,B722)&lt;&gt;1,"Проверьте код",IF(VLOOKUP(B722,'Ученики'!$A$9:$B$58,2,FALSE)=0,"Добавьте имя",VLOOKUP(B722,'Ученики'!$A$9:$B$58,2,FALSE))))</x:f>
      </x:c>
      <x:c r="D722" s="10"/>
      <x:c r="E722" s="10"/>
      <x:c r="F722" s="16"/>
      <x:c r="G722" s="10"/>
      <x:c r="H722" s="12" t="str">
        <x:f>IF(COUNTA(A722:B722,D722:G722)=0,"",IF(OR(A722="",B722="",D722="",ISBLANK(F722)),"Заполните строку",IF(OR(C722="Проверьте код",C722="Добавьте имя"),C722,IF(OR(NOT(ISNUMBER(A722)),NOT(ISNUMBER(F722)),F722&lt;0),"Проверьте дату и сумму",IF(NOT(OR(D722="Занятие",D722="Оплата",D722="Возврат",D722="План",D722="Отмена")),"Проверьте операцию",IF(AND(D722="Отмена",F722&lt;&gt;0),"Отмена: сумма 0","Готово"))))))</x:f>
      </x:c>
    </x:row>
    <x:row r="723" ht="24" customHeight="1">
      <x:c r="A723" s="20"/>
      <x:c r="B723" s="10"/>
      <x:c r="C723" s="12" t="str">
        <x:f>IF(B723="","",IF(COUNTIFS('Ученики'!$A$9:$A$58,B723)&lt;&gt;1,"Проверьте код",IF(VLOOKUP(B723,'Ученики'!$A$9:$B$58,2,FALSE)=0,"Добавьте имя",VLOOKUP(B723,'Ученики'!$A$9:$B$58,2,FALSE))))</x:f>
      </x:c>
      <x:c r="D723" s="10"/>
      <x:c r="E723" s="10"/>
      <x:c r="F723" s="16"/>
      <x:c r="G723" s="10"/>
      <x:c r="H723" s="12" t="str">
        <x:f>IF(COUNTA(A723:B723,D723:G723)=0,"",IF(OR(A723="",B723="",D723="",ISBLANK(F723)),"Заполните строку",IF(OR(C723="Проверьте код",C723="Добавьте имя"),C723,IF(OR(NOT(ISNUMBER(A723)),NOT(ISNUMBER(F723)),F723&lt;0),"Проверьте дату и сумму",IF(NOT(OR(D723="Занятие",D723="Оплата",D723="Возврат",D723="План",D723="Отмена")),"Проверьте операцию",IF(AND(D723="Отмена",F723&lt;&gt;0),"Отмена: сумма 0","Готово"))))))</x:f>
      </x:c>
    </x:row>
    <x:row r="724" ht="24" customHeight="1">
      <x:c r="A724" s="20"/>
      <x:c r="B724" s="10"/>
      <x:c r="C724" s="12" t="str">
        <x:f>IF(B724="","",IF(COUNTIFS('Ученики'!$A$9:$A$58,B724)&lt;&gt;1,"Проверьте код",IF(VLOOKUP(B724,'Ученики'!$A$9:$B$58,2,FALSE)=0,"Добавьте имя",VLOOKUP(B724,'Ученики'!$A$9:$B$58,2,FALSE))))</x:f>
      </x:c>
      <x:c r="D724" s="10"/>
      <x:c r="E724" s="10"/>
      <x:c r="F724" s="16"/>
      <x:c r="G724" s="10"/>
      <x:c r="H724" s="12" t="str">
        <x:f>IF(COUNTA(A724:B724,D724:G724)=0,"",IF(OR(A724="",B724="",D724="",ISBLANK(F724)),"Заполните строку",IF(OR(C724="Проверьте код",C724="Добавьте имя"),C724,IF(OR(NOT(ISNUMBER(A724)),NOT(ISNUMBER(F724)),F724&lt;0),"Проверьте дату и сумму",IF(NOT(OR(D724="Занятие",D724="Оплата",D724="Возврат",D724="План",D724="Отмена")),"Проверьте операцию",IF(AND(D724="Отмена",F724&lt;&gt;0),"Отмена: сумма 0","Готово"))))))</x:f>
      </x:c>
    </x:row>
    <x:row r="725" ht="24" customHeight="1">
      <x:c r="A725" s="20"/>
      <x:c r="B725" s="10"/>
      <x:c r="C725" s="12" t="str">
        <x:f>IF(B725="","",IF(COUNTIFS('Ученики'!$A$9:$A$58,B725)&lt;&gt;1,"Проверьте код",IF(VLOOKUP(B725,'Ученики'!$A$9:$B$58,2,FALSE)=0,"Добавьте имя",VLOOKUP(B725,'Ученики'!$A$9:$B$58,2,FALSE))))</x:f>
      </x:c>
      <x:c r="D725" s="10"/>
      <x:c r="E725" s="10"/>
      <x:c r="F725" s="16"/>
      <x:c r="G725" s="10"/>
      <x:c r="H725" s="12" t="str">
        <x:f>IF(COUNTA(A725:B725,D725:G725)=0,"",IF(OR(A725="",B725="",D725="",ISBLANK(F725)),"Заполните строку",IF(OR(C725="Проверьте код",C725="Добавьте имя"),C725,IF(OR(NOT(ISNUMBER(A725)),NOT(ISNUMBER(F725)),F725&lt;0),"Проверьте дату и сумму",IF(NOT(OR(D725="Занятие",D725="Оплата",D725="Возврат",D725="План",D725="Отмена")),"Проверьте операцию",IF(AND(D725="Отмена",F725&lt;&gt;0),"Отмена: сумма 0","Готово"))))))</x:f>
      </x:c>
    </x:row>
    <x:row r="726" ht="24" customHeight="1">
      <x:c r="A726" s="20"/>
      <x:c r="B726" s="10"/>
      <x:c r="C726" s="12" t="str">
        <x:f>IF(B726="","",IF(COUNTIFS('Ученики'!$A$9:$A$58,B726)&lt;&gt;1,"Проверьте код",IF(VLOOKUP(B726,'Ученики'!$A$9:$B$58,2,FALSE)=0,"Добавьте имя",VLOOKUP(B726,'Ученики'!$A$9:$B$58,2,FALSE))))</x:f>
      </x:c>
      <x:c r="D726" s="10"/>
      <x:c r="E726" s="10"/>
      <x:c r="F726" s="16"/>
      <x:c r="G726" s="10"/>
      <x:c r="H726" s="12" t="str">
        <x:f>IF(COUNTA(A726:B726,D726:G726)=0,"",IF(OR(A726="",B726="",D726="",ISBLANK(F726)),"Заполните строку",IF(OR(C726="Проверьте код",C726="Добавьте имя"),C726,IF(OR(NOT(ISNUMBER(A726)),NOT(ISNUMBER(F726)),F726&lt;0),"Проверьте дату и сумму",IF(NOT(OR(D726="Занятие",D726="Оплата",D726="Возврат",D726="План",D726="Отмена")),"Проверьте операцию",IF(AND(D726="Отмена",F726&lt;&gt;0),"Отмена: сумма 0","Готово"))))))</x:f>
      </x:c>
    </x:row>
    <x:row r="727" ht="24" customHeight="1">
      <x:c r="A727" s="20"/>
      <x:c r="B727" s="10"/>
      <x:c r="C727" s="12" t="str">
        <x:f>IF(B727="","",IF(COUNTIFS('Ученики'!$A$9:$A$58,B727)&lt;&gt;1,"Проверьте код",IF(VLOOKUP(B727,'Ученики'!$A$9:$B$58,2,FALSE)=0,"Добавьте имя",VLOOKUP(B727,'Ученики'!$A$9:$B$58,2,FALSE))))</x:f>
      </x:c>
      <x:c r="D727" s="10"/>
      <x:c r="E727" s="10"/>
      <x:c r="F727" s="16"/>
      <x:c r="G727" s="10"/>
      <x:c r="H727" s="12" t="str">
        <x:f>IF(COUNTA(A727:B727,D727:G727)=0,"",IF(OR(A727="",B727="",D727="",ISBLANK(F727)),"Заполните строку",IF(OR(C727="Проверьте код",C727="Добавьте имя"),C727,IF(OR(NOT(ISNUMBER(A727)),NOT(ISNUMBER(F727)),F727&lt;0),"Проверьте дату и сумму",IF(NOT(OR(D727="Занятие",D727="Оплата",D727="Возврат",D727="План",D727="Отмена")),"Проверьте операцию",IF(AND(D727="Отмена",F727&lt;&gt;0),"Отмена: сумма 0","Готово"))))))</x:f>
      </x:c>
    </x:row>
    <x:row r="728" ht="24" customHeight="1">
      <x:c r="A728" s="20"/>
      <x:c r="B728" s="10"/>
      <x:c r="C728" s="12" t="str">
        <x:f>IF(B728="","",IF(COUNTIFS('Ученики'!$A$9:$A$58,B728)&lt;&gt;1,"Проверьте код",IF(VLOOKUP(B728,'Ученики'!$A$9:$B$58,2,FALSE)=0,"Добавьте имя",VLOOKUP(B728,'Ученики'!$A$9:$B$58,2,FALSE))))</x:f>
      </x:c>
      <x:c r="D728" s="10"/>
      <x:c r="E728" s="10"/>
      <x:c r="F728" s="16"/>
      <x:c r="G728" s="10"/>
      <x:c r="H728" s="12" t="str">
        <x:f>IF(COUNTA(A728:B728,D728:G728)=0,"",IF(OR(A728="",B728="",D728="",ISBLANK(F728)),"Заполните строку",IF(OR(C728="Проверьте код",C728="Добавьте имя"),C728,IF(OR(NOT(ISNUMBER(A728)),NOT(ISNUMBER(F728)),F728&lt;0),"Проверьте дату и сумму",IF(NOT(OR(D728="Занятие",D728="Оплата",D728="Возврат",D728="План",D728="Отмена")),"Проверьте операцию",IF(AND(D728="Отмена",F728&lt;&gt;0),"Отмена: сумма 0","Готово"))))))</x:f>
      </x:c>
    </x:row>
    <x:row r="729" ht="24" customHeight="1">
      <x:c r="A729" s="20"/>
      <x:c r="B729" s="10"/>
      <x:c r="C729" s="12" t="str">
        <x:f>IF(B729="","",IF(COUNTIFS('Ученики'!$A$9:$A$58,B729)&lt;&gt;1,"Проверьте код",IF(VLOOKUP(B729,'Ученики'!$A$9:$B$58,2,FALSE)=0,"Добавьте имя",VLOOKUP(B729,'Ученики'!$A$9:$B$58,2,FALSE))))</x:f>
      </x:c>
      <x:c r="D729" s="10"/>
      <x:c r="E729" s="10"/>
      <x:c r="F729" s="16"/>
      <x:c r="G729" s="10"/>
      <x:c r="H729" s="12" t="str">
        <x:f>IF(COUNTA(A729:B729,D729:G729)=0,"",IF(OR(A729="",B729="",D729="",ISBLANK(F729)),"Заполните строку",IF(OR(C729="Проверьте код",C729="Добавьте имя"),C729,IF(OR(NOT(ISNUMBER(A729)),NOT(ISNUMBER(F729)),F729&lt;0),"Проверьте дату и сумму",IF(NOT(OR(D729="Занятие",D729="Оплата",D729="Возврат",D729="План",D729="Отмена")),"Проверьте операцию",IF(AND(D729="Отмена",F729&lt;&gt;0),"Отмена: сумма 0","Готово"))))))</x:f>
      </x:c>
    </x:row>
    <x:row r="730" ht="24" customHeight="1">
      <x:c r="A730" s="20"/>
      <x:c r="B730" s="10"/>
      <x:c r="C730" s="12" t="str">
        <x:f>IF(B730="","",IF(COUNTIFS('Ученики'!$A$9:$A$58,B730)&lt;&gt;1,"Проверьте код",IF(VLOOKUP(B730,'Ученики'!$A$9:$B$58,2,FALSE)=0,"Добавьте имя",VLOOKUP(B730,'Ученики'!$A$9:$B$58,2,FALSE))))</x:f>
      </x:c>
      <x:c r="D730" s="10"/>
      <x:c r="E730" s="10"/>
      <x:c r="F730" s="16"/>
      <x:c r="G730" s="10"/>
      <x:c r="H730" s="12" t="str">
        <x:f>IF(COUNTA(A730:B730,D730:G730)=0,"",IF(OR(A730="",B730="",D730="",ISBLANK(F730)),"Заполните строку",IF(OR(C730="Проверьте код",C730="Добавьте имя"),C730,IF(OR(NOT(ISNUMBER(A730)),NOT(ISNUMBER(F730)),F730&lt;0),"Проверьте дату и сумму",IF(NOT(OR(D730="Занятие",D730="Оплата",D730="Возврат",D730="План",D730="Отмена")),"Проверьте операцию",IF(AND(D730="Отмена",F730&lt;&gt;0),"Отмена: сумма 0","Готово"))))))</x:f>
      </x:c>
    </x:row>
    <x:row r="731" ht="24" customHeight="1">
      <x:c r="A731" s="20"/>
      <x:c r="B731" s="10"/>
      <x:c r="C731" s="12" t="str">
        <x:f>IF(B731="","",IF(COUNTIFS('Ученики'!$A$9:$A$58,B731)&lt;&gt;1,"Проверьте код",IF(VLOOKUP(B731,'Ученики'!$A$9:$B$58,2,FALSE)=0,"Добавьте имя",VLOOKUP(B731,'Ученики'!$A$9:$B$58,2,FALSE))))</x:f>
      </x:c>
      <x:c r="D731" s="10"/>
      <x:c r="E731" s="10"/>
      <x:c r="F731" s="16"/>
      <x:c r="G731" s="10"/>
      <x:c r="H731" s="12" t="str">
        <x:f>IF(COUNTA(A731:B731,D731:G731)=0,"",IF(OR(A731="",B731="",D731="",ISBLANK(F731)),"Заполните строку",IF(OR(C731="Проверьте код",C731="Добавьте имя"),C731,IF(OR(NOT(ISNUMBER(A731)),NOT(ISNUMBER(F731)),F731&lt;0),"Проверьте дату и сумму",IF(NOT(OR(D731="Занятие",D731="Оплата",D731="Возврат",D731="План",D731="Отмена")),"Проверьте операцию",IF(AND(D731="Отмена",F731&lt;&gt;0),"Отмена: сумма 0","Готово"))))))</x:f>
      </x:c>
    </x:row>
    <x:row r="732" ht="24" customHeight="1">
      <x:c r="A732" s="20"/>
      <x:c r="B732" s="10"/>
      <x:c r="C732" s="12" t="str">
        <x:f>IF(B732="","",IF(COUNTIFS('Ученики'!$A$9:$A$58,B732)&lt;&gt;1,"Проверьте код",IF(VLOOKUP(B732,'Ученики'!$A$9:$B$58,2,FALSE)=0,"Добавьте имя",VLOOKUP(B732,'Ученики'!$A$9:$B$58,2,FALSE))))</x:f>
      </x:c>
      <x:c r="D732" s="10"/>
      <x:c r="E732" s="10"/>
      <x:c r="F732" s="16"/>
      <x:c r="G732" s="10"/>
      <x:c r="H732" s="12" t="str">
        <x:f>IF(COUNTA(A732:B732,D732:G732)=0,"",IF(OR(A732="",B732="",D732="",ISBLANK(F732)),"Заполните строку",IF(OR(C732="Проверьте код",C732="Добавьте имя"),C732,IF(OR(NOT(ISNUMBER(A732)),NOT(ISNUMBER(F732)),F732&lt;0),"Проверьте дату и сумму",IF(NOT(OR(D732="Занятие",D732="Оплата",D732="Возврат",D732="План",D732="Отмена")),"Проверьте операцию",IF(AND(D732="Отмена",F732&lt;&gt;0),"Отмена: сумма 0","Готово"))))))</x:f>
      </x:c>
    </x:row>
    <x:row r="733" ht="24" customHeight="1">
      <x:c r="A733" s="20"/>
      <x:c r="B733" s="10"/>
      <x:c r="C733" s="12" t="str">
        <x:f>IF(B733="","",IF(COUNTIFS('Ученики'!$A$9:$A$58,B733)&lt;&gt;1,"Проверьте код",IF(VLOOKUP(B733,'Ученики'!$A$9:$B$58,2,FALSE)=0,"Добавьте имя",VLOOKUP(B733,'Ученики'!$A$9:$B$58,2,FALSE))))</x:f>
      </x:c>
      <x:c r="D733" s="10"/>
      <x:c r="E733" s="10"/>
      <x:c r="F733" s="16"/>
      <x:c r="G733" s="10"/>
      <x:c r="H733" s="12" t="str">
        <x:f>IF(COUNTA(A733:B733,D733:G733)=0,"",IF(OR(A733="",B733="",D733="",ISBLANK(F733)),"Заполните строку",IF(OR(C733="Проверьте код",C733="Добавьте имя"),C733,IF(OR(NOT(ISNUMBER(A733)),NOT(ISNUMBER(F733)),F733&lt;0),"Проверьте дату и сумму",IF(NOT(OR(D733="Занятие",D733="Оплата",D733="Возврат",D733="План",D733="Отмена")),"Проверьте операцию",IF(AND(D733="Отмена",F733&lt;&gt;0),"Отмена: сумма 0","Готово"))))))</x:f>
      </x:c>
    </x:row>
    <x:row r="734" ht="24" customHeight="1">
      <x:c r="A734" s="20"/>
      <x:c r="B734" s="10"/>
      <x:c r="C734" s="12" t="str">
        <x:f>IF(B734="","",IF(COUNTIFS('Ученики'!$A$9:$A$58,B734)&lt;&gt;1,"Проверьте код",IF(VLOOKUP(B734,'Ученики'!$A$9:$B$58,2,FALSE)=0,"Добавьте имя",VLOOKUP(B734,'Ученики'!$A$9:$B$58,2,FALSE))))</x:f>
      </x:c>
      <x:c r="D734" s="10"/>
      <x:c r="E734" s="10"/>
      <x:c r="F734" s="16"/>
      <x:c r="G734" s="10"/>
      <x:c r="H734" s="12" t="str">
        <x:f>IF(COUNTA(A734:B734,D734:G734)=0,"",IF(OR(A734="",B734="",D734="",ISBLANK(F734)),"Заполните строку",IF(OR(C734="Проверьте код",C734="Добавьте имя"),C734,IF(OR(NOT(ISNUMBER(A734)),NOT(ISNUMBER(F734)),F734&lt;0),"Проверьте дату и сумму",IF(NOT(OR(D734="Занятие",D734="Оплата",D734="Возврат",D734="План",D734="Отмена")),"Проверьте операцию",IF(AND(D734="Отмена",F734&lt;&gt;0),"Отмена: сумма 0","Готово"))))))</x:f>
      </x:c>
    </x:row>
    <x:row r="735" ht="24" customHeight="1">
      <x:c r="A735" s="20"/>
      <x:c r="B735" s="10"/>
      <x:c r="C735" s="12" t="str">
        <x:f>IF(B735="","",IF(COUNTIFS('Ученики'!$A$9:$A$58,B735)&lt;&gt;1,"Проверьте код",IF(VLOOKUP(B735,'Ученики'!$A$9:$B$58,2,FALSE)=0,"Добавьте имя",VLOOKUP(B735,'Ученики'!$A$9:$B$58,2,FALSE))))</x:f>
      </x:c>
      <x:c r="D735" s="10"/>
      <x:c r="E735" s="10"/>
      <x:c r="F735" s="16"/>
      <x:c r="G735" s="10"/>
      <x:c r="H735" s="12" t="str">
        <x:f>IF(COUNTA(A735:B735,D735:G735)=0,"",IF(OR(A735="",B735="",D735="",ISBLANK(F735)),"Заполните строку",IF(OR(C735="Проверьте код",C735="Добавьте имя"),C735,IF(OR(NOT(ISNUMBER(A735)),NOT(ISNUMBER(F735)),F735&lt;0),"Проверьте дату и сумму",IF(NOT(OR(D735="Занятие",D735="Оплата",D735="Возврат",D735="План",D735="Отмена")),"Проверьте операцию",IF(AND(D735="Отмена",F735&lt;&gt;0),"Отмена: сумма 0","Готово"))))))</x:f>
      </x:c>
    </x:row>
    <x:row r="736" ht="24" customHeight="1">
      <x:c r="A736" s="20"/>
      <x:c r="B736" s="10"/>
      <x:c r="C736" s="12" t="str">
        <x:f>IF(B736="","",IF(COUNTIFS('Ученики'!$A$9:$A$58,B736)&lt;&gt;1,"Проверьте код",IF(VLOOKUP(B736,'Ученики'!$A$9:$B$58,2,FALSE)=0,"Добавьте имя",VLOOKUP(B736,'Ученики'!$A$9:$B$58,2,FALSE))))</x:f>
      </x:c>
      <x:c r="D736" s="10"/>
      <x:c r="E736" s="10"/>
      <x:c r="F736" s="16"/>
      <x:c r="G736" s="10"/>
      <x:c r="H736" s="12" t="str">
        <x:f>IF(COUNTA(A736:B736,D736:G736)=0,"",IF(OR(A736="",B736="",D736="",ISBLANK(F736)),"Заполните строку",IF(OR(C736="Проверьте код",C736="Добавьте имя"),C736,IF(OR(NOT(ISNUMBER(A736)),NOT(ISNUMBER(F736)),F736&lt;0),"Проверьте дату и сумму",IF(NOT(OR(D736="Занятие",D736="Оплата",D736="Возврат",D736="План",D736="Отмена")),"Проверьте операцию",IF(AND(D736="Отмена",F736&lt;&gt;0),"Отмена: сумма 0","Готово"))))))</x:f>
      </x:c>
    </x:row>
    <x:row r="737" ht="24" customHeight="1">
      <x:c r="A737" s="20"/>
      <x:c r="B737" s="10"/>
      <x:c r="C737" s="12" t="str">
        <x:f>IF(B737="","",IF(COUNTIFS('Ученики'!$A$9:$A$58,B737)&lt;&gt;1,"Проверьте код",IF(VLOOKUP(B737,'Ученики'!$A$9:$B$58,2,FALSE)=0,"Добавьте имя",VLOOKUP(B737,'Ученики'!$A$9:$B$58,2,FALSE))))</x:f>
      </x:c>
      <x:c r="D737" s="10"/>
      <x:c r="E737" s="10"/>
      <x:c r="F737" s="16"/>
      <x:c r="G737" s="10"/>
      <x:c r="H737" s="12" t="str">
        <x:f>IF(COUNTA(A737:B737,D737:G737)=0,"",IF(OR(A737="",B737="",D737="",ISBLANK(F737)),"Заполните строку",IF(OR(C737="Проверьте код",C737="Добавьте имя"),C737,IF(OR(NOT(ISNUMBER(A737)),NOT(ISNUMBER(F737)),F737&lt;0),"Проверьте дату и сумму",IF(NOT(OR(D737="Занятие",D737="Оплата",D737="Возврат",D737="План",D737="Отмена")),"Проверьте операцию",IF(AND(D737="Отмена",F737&lt;&gt;0),"Отмена: сумма 0","Готово"))))))</x:f>
      </x:c>
    </x:row>
    <x:row r="738" ht="24" customHeight="1">
      <x:c r="A738" s="20"/>
      <x:c r="B738" s="10"/>
      <x:c r="C738" s="12" t="str">
        <x:f>IF(B738="","",IF(COUNTIFS('Ученики'!$A$9:$A$58,B738)&lt;&gt;1,"Проверьте код",IF(VLOOKUP(B738,'Ученики'!$A$9:$B$58,2,FALSE)=0,"Добавьте имя",VLOOKUP(B738,'Ученики'!$A$9:$B$58,2,FALSE))))</x:f>
      </x:c>
      <x:c r="D738" s="10"/>
      <x:c r="E738" s="10"/>
      <x:c r="F738" s="16"/>
      <x:c r="G738" s="10"/>
      <x:c r="H738" s="12" t="str">
        <x:f>IF(COUNTA(A738:B738,D738:G738)=0,"",IF(OR(A738="",B738="",D738="",ISBLANK(F738)),"Заполните строку",IF(OR(C738="Проверьте код",C738="Добавьте имя"),C738,IF(OR(NOT(ISNUMBER(A738)),NOT(ISNUMBER(F738)),F738&lt;0),"Проверьте дату и сумму",IF(NOT(OR(D738="Занятие",D738="Оплата",D738="Возврат",D738="План",D738="Отмена")),"Проверьте операцию",IF(AND(D738="Отмена",F738&lt;&gt;0),"Отмена: сумма 0","Готово"))))))</x:f>
      </x:c>
    </x:row>
    <x:row r="739" ht="24" customHeight="1">
      <x:c r="A739" s="20"/>
      <x:c r="B739" s="10"/>
      <x:c r="C739" s="12" t="str">
        <x:f>IF(B739="","",IF(COUNTIFS('Ученики'!$A$9:$A$58,B739)&lt;&gt;1,"Проверьте код",IF(VLOOKUP(B739,'Ученики'!$A$9:$B$58,2,FALSE)=0,"Добавьте имя",VLOOKUP(B739,'Ученики'!$A$9:$B$58,2,FALSE))))</x:f>
      </x:c>
      <x:c r="D739" s="10"/>
      <x:c r="E739" s="10"/>
      <x:c r="F739" s="16"/>
      <x:c r="G739" s="10"/>
      <x:c r="H739" s="12" t="str">
        <x:f>IF(COUNTA(A739:B739,D739:G739)=0,"",IF(OR(A739="",B739="",D739="",ISBLANK(F739)),"Заполните строку",IF(OR(C739="Проверьте код",C739="Добавьте имя"),C739,IF(OR(NOT(ISNUMBER(A739)),NOT(ISNUMBER(F739)),F739&lt;0),"Проверьте дату и сумму",IF(NOT(OR(D739="Занятие",D739="Оплата",D739="Возврат",D739="План",D739="Отмена")),"Проверьте операцию",IF(AND(D739="Отмена",F739&lt;&gt;0),"Отмена: сумма 0","Готово"))))))</x:f>
      </x:c>
    </x:row>
    <x:row r="740" ht="24" customHeight="1">
      <x:c r="A740" s="20"/>
      <x:c r="B740" s="10"/>
      <x:c r="C740" s="12" t="str">
        <x:f>IF(B740="","",IF(COUNTIFS('Ученики'!$A$9:$A$58,B740)&lt;&gt;1,"Проверьте код",IF(VLOOKUP(B740,'Ученики'!$A$9:$B$58,2,FALSE)=0,"Добавьте имя",VLOOKUP(B740,'Ученики'!$A$9:$B$58,2,FALSE))))</x:f>
      </x:c>
      <x:c r="D740" s="10"/>
      <x:c r="E740" s="10"/>
      <x:c r="F740" s="16"/>
      <x:c r="G740" s="10"/>
      <x:c r="H740" s="12" t="str">
        <x:f>IF(COUNTA(A740:B740,D740:G740)=0,"",IF(OR(A740="",B740="",D740="",ISBLANK(F740)),"Заполните строку",IF(OR(C740="Проверьте код",C740="Добавьте имя"),C740,IF(OR(NOT(ISNUMBER(A740)),NOT(ISNUMBER(F740)),F740&lt;0),"Проверьте дату и сумму",IF(NOT(OR(D740="Занятие",D740="Оплата",D740="Возврат",D740="План",D740="Отмена")),"Проверьте операцию",IF(AND(D740="Отмена",F740&lt;&gt;0),"Отмена: сумма 0","Готово"))))))</x:f>
      </x:c>
    </x:row>
    <x:row r="741" ht="24" customHeight="1">
      <x:c r="A741" s="20"/>
      <x:c r="B741" s="10"/>
      <x:c r="C741" s="12" t="str">
        <x:f>IF(B741="","",IF(COUNTIFS('Ученики'!$A$9:$A$58,B741)&lt;&gt;1,"Проверьте код",IF(VLOOKUP(B741,'Ученики'!$A$9:$B$58,2,FALSE)=0,"Добавьте имя",VLOOKUP(B741,'Ученики'!$A$9:$B$58,2,FALSE))))</x:f>
      </x:c>
      <x:c r="D741" s="10"/>
      <x:c r="E741" s="10"/>
      <x:c r="F741" s="16"/>
      <x:c r="G741" s="10"/>
      <x:c r="H741" s="12" t="str">
        <x:f>IF(COUNTA(A741:B741,D741:G741)=0,"",IF(OR(A741="",B741="",D741="",ISBLANK(F741)),"Заполните строку",IF(OR(C741="Проверьте код",C741="Добавьте имя"),C741,IF(OR(NOT(ISNUMBER(A741)),NOT(ISNUMBER(F741)),F741&lt;0),"Проверьте дату и сумму",IF(NOT(OR(D741="Занятие",D741="Оплата",D741="Возврат",D741="План",D741="Отмена")),"Проверьте операцию",IF(AND(D741="Отмена",F741&lt;&gt;0),"Отмена: сумма 0","Готово"))))))</x:f>
      </x:c>
    </x:row>
    <x:row r="742" ht="24" customHeight="1">
      <x:c r="A742" s="20"/>
      <x:c r="B742" s="10"/>
      <x:c r="C742" s="12" t="str">
        <x:f>IF(B742="","",IF(COUNTIFS('Ученики'!$A$9:$A$58,B742)&lt;&gt;1,"Проверьте код",IF(VLOOKUP(B742,'Ученики'!$A$9:$B$58,2,FALSE)=0,"Добавьте имя",VLOOKUP(B742,'Ученики'!$A$9:$B$58,2,FALSE))))</x:f>
      </x:c>
      <x:c r="D742" s="10"/>
      <x:c r="E742" s="10"/>
      <x:c r="F742" s="16"/>
      <x:c r="G742" s="10"/>
      <x:c r="H742" s="12" t="str">
        <x:f>IF(COUNTA(A742:B742,D742:G742)=0,"",IF(OR(A742="",B742="",D742="",ISBLANK(F742)),"Заполните строку",IF(OR(C742="Проверьте код",C742="Добавьте имя"),C742,IF(OR(NOT(ISNUMBER(A742)),NOT(ISNUMBER(F742)),F742&lt;0),"Проверьте дату и сумму",IF(NOT(OR(D742="Занятие",D742="Оплата",D742="Возврат",D742="План",D742="Отмена")),"Проверьте операцию",IF(AND(D742="Отмена",F742&lt;&gt;0),"Отмена: сумма 0","Готово"))))))</x:f>
      </x:c>
    </x:row>
    <x:row r="743" ht="24" customHeight="1">
      <x:c r="A743" s="20"/>
      <x:c r="B743" s="10"/>
      <x:c r="C743" s="12" t="str">
        <x:f>IF(B743="","",IF(COUNTIFS('Ученики'!$A$9:$A$58,B743)&lt;&gt;1,"Проверьте код",IF(VLOOKUP(B743,'Ученики'!$A$9:$B$58,2,FALSE)=0,"Добавьте имя",VLOOKUP(B743,'Ученики'!$A$9:$B$58,2,FALSE))))</x:f>
      </x:c>
      <x:c r="D743" s="10"/>
      <x:c r="E743" s="10"/>
      <x:c r="F743" s="16"/>
      <x:c r="G743" s="10"/>
      <x:c r="H743" s="12" t="str">
        <x:f>IF(COUNTA(A743:B743,D743:G743)=0,"",IF(OR(A743="",B743="",D743="",ISBLANK(F743)),"Заполните строку",IF(OR(C743="Проверьте код",C743="Добавьте имя"),C743,IF(OR(NOT(ISNUMBER(A743)),NOT(ISNUMBER(F743)),F743&lt;0),"Проверьте дату и сумму",IF(NOT(OR(D743="Занятие",D743="Оплата",D743="Возврат",D743="План",D743="Отмена")),"Проверьте операцию",IF(AND(D743="Отмена",F743&lt;&gt;0),"Отмена: сумма 0","Готово"))))))</x:f>
      </x:c>
    </x:row>
    <x:row r="744" ht="24" customHeight="1">
      <x:c r="A744" s="20"/>
      <x:c r="B744" s="10"/>
      <x:c r="C744" s="12" t="str">
        <x:f>IF(B744="","",IF(COUNTIFS('Ученики'!$A$9:$A$58,B744)&lt;&gt;1,"Проверьте код",IF(VLOOKUP(B744,'Ученики'!$A$9:$B$58,2,FALSE)=0,"Добавьте имя",VLOOKUP(B744,'Ученики'!$A$9:$B$58,2,FALSE))))</x:f>
      </x:c>
      <x:c r="D744" s="10"/>
      <x:c r="E744" s="10"/>
      <x:c r="F744" s="16"/>
      <x:c r="G744" s="10"/>
      <x:c r="H744" s="12" t="str">
        <x:f>IF(COUNTA(A744:B744,D744:G744)=0,"",IF(OR(A744="",B744="",D744="",ISBLANK(F744)),"Заполните строку",IF(OR(C744="Проверьте код",C744="Добавьте имя"),C744,IF(OR(NOT(ISNUMBER(A744)),NOT(ISNUMBER(F744)),F744&lt;0),"Проверьте дату и сумму",IF(NOT(OR(D744="Занятие",D744="Оплата",D744="Возврат",D744="План",D744="Отмена")),"Проверьте операцию",IF(AND(D744="Отмена",F744&lt;&gt;0),"Отмена: сумма 0","Готово"))))))</x:f>
      </x:c>
    </x:row>
    <x:row r="745" ht="24" customHeight="1">
      <x:c r="A745" s="20"/>
      <x:c r="B745" s="10"/>
      <x:c r="C745" s="12" t="str">
        <x:f>IF(B745="","",IF(COUNTIFS('Ученики'!$A$9:$A$58,B745)&lt;&gt;1,"Проверьте код",IF(VLOOKUP(B745,'Ученики'!$A$9:$B$58,2,FALSE)=0,"Добавьте имя",VLOOKUP(B745,'Ученики'!$A$9:$B$58,2,FALSE))))</x:f>
      </x:c>
      <x:c r="D745" s="10"/>
      <x:c r="E745" s="10"/>
      <x:c r="F745" s="16"/>
      <x:c r="G745" s="10"/>
      <x:c r="H745" s="12" t="str">
        <x:f>IF(COUNTA(A745:B745,D745:G745)=0,"",IF(OR(A745="",B745="",D745="",ISBLANK(F745)),"Заполните строку",IF(OR(C745="Проверьте код",C745="Добавьте имя"),C745,IF(OR(NOT(ISNUMBER(A745)),NOT(ISNUMBER(F745)),F745&lt;0),"Проверьте дату и сумму",IF(NOT(OR(D745="Занятие",D745="Оплата",D745="Возврат",D745="План",D745="Отмена")),"Проверьте операцию",IF(AND(D745="Отмена",F745&lt;&gt;0),"Отмена: сумма 0","Готово"))))))</x:f>
      </x:c>
    </x:row>
    <x:row r="746" ht="24" customHeight="1">
      <x:c r="A746" s="20"/>
      <x:c r="B746" s="10"/>
      <x:c r="C746" s="12" t="str">
        <x:f>IF(B746="","",IF(COUNTIFS('Ученики'!$A$9:$A$58,B746)&lt;&gt;1,"Проверьте код",IF(VLOOKUP(B746,'Ученики'!$A$9:$B$58,2,FALSE)=0,"Добавьте имя",VLOOKUP(B746,'Ученики'!$A$9:$B$58,2,FALSE))))</x:f>
      </x:c>
      <x:c r="D746" s="10"/>
      <x:c r="E746" s="10"/>
      <x:c r="F746" s="16"/>
      <x:c r="G746" s="10"/>
      <x:c r="H746" s="12" t="str">
        <x:f>IF(COUNTA(A746:B746,D746:G746)=0,"",IF(OR(A746="",B746="",D746="",ISBLANK(F746)),"Заполните строку",IF(OR(C746="Проверьте код",C746="Добавьте имя"),C746,IF(OR(NOT(ISNUMBER(A746)),NOT(ISNUMBER(F746)),F746&lt;0),"Проверьте дату и сумму",IF(NOT(OR(D746="Занятие",D746="Оплата",D746="Возврат",D746="План",D746="Отмена")),"Проверьте операцию",IF(AND(D746="Отмена",F746&lt;&gt;0),"Отмена: сумма 0","Готово"))))))</x:f>
      </x:c>
    </x:row>
    <x:row r="747" ht="24" customHeight="1">
      <x:c r="A747" s="20"/>
      <x:c r="B747" s="10"/>
      <x:c r="C747" s="12" t="str">
        <x:f>IF(B747="","",IF(COUNTIFS('Ученики'!$A$9:$A$58,B747)&lt;&gt;1,"Проверьте код",IF(VLOOKUP(B747,'Ученики'!$A$9:$B$58,2,FALSE)=0,"Добавьте имя",VLOOKUP(B747,'Ученики'!$A$9:$B$58,2,FALSE))))</x:f>
      </x:c>
      <x:c r="D747" s="10"/>
      <x:c r="E747" s="10"/>
      <x:c r="F747" s="16"/>
      <x:c r="G747" s="10"/>
      <x:c r="H747" s="12" t="str">
        <x:f>IF(COUNTA(A747:B747,D747:G747)=0,"",IF(OR(A747="",B747="",D747="",ISBLANK(F747)),"Заполните строку",IF(OR(C747="Проверьте код",C747="Добавьте имя"),C747,IF(OR(NOT(ISNUMBER(A747)),NOT(ISNUMBER(F747)),F747&lt;0),"Проверьте дату и сумму",IF(NOT(OR(D747="Занятие",D747="Оплата",D747="Возврат",D747="План",D747="Отмена")),"Проверьте операцию",IF(AND(D747="Отмена",F747&lt;&gt;0),"Отмена: сумма 0","Готово"))))))</x:f>
      </x:c>
    </x:row>
    <x:row r="748" ht="24" customHeight="1">
      <x:c r="A748" s="20"/>
      <x:c r="B748" s="10"/>
      <x:c r="C748" s="12" t="str">
        <x:f>IF(B748="","",IF(COUNTIFS('Ученики'!$A$9:$A$58,B748)&lt;&gt;1,"Проверьте код",IF(VLOOKUP(B748,'Ученики'!$A$9:$B$58,2,FALSE)=0,"Добавьте имя",VLOOKUP(B748,'Ученики'!$A$9:$B$58,2,FALSE))))</x:f>
      </x:c>
      <x:c r="D748" s="10"/>
      <x:c r="E748" s="10"/>
      <x:c r="F748" s="16"/>
      <x:c r="G748" s="10"/>
      <x:c r="H748" s="12" t="str">
        <x:f>IF(COUNTA(A748:B748,D748:G748)=0,"",IF(OR(A748="",B748="",D748="",ISBLANK(F748)),"Заполните строку",IF(OR(C748="Проверьте код",C748="Добавьте имя"),C748,IF(OR(NOT(ISNUMBER(A748)),NOT(ISNUMBER(F748)),F748&lt;0),"Проверьте дату и сумму",IF(NOT(OR(D748="Занятие",D748="Оплата",D748="Возврат",D748="План",D748="Отмена")),"Проверьте операцию",IF(AND(D748="Отмена",F748&lt;&gt;0),"Отмена: сумма 0","Готово"))))))</x:f>
      </x:c>
    </x:row>
    <x:row r="749" ht="24" customHeight="1">
      <x:c r="A749" s="20"/>
      <x:c r="B749" s="10"/>
      <x:c r="C749" s="12" t="str">
        <x:f>IF(B749="","",IF(COUNTIFS('Ученики'!$A$9:$A$58,B749)&lt;&gt;1,"Проверьте код",IF(VLOOKUP(B749,'Ученики'!$A$9:$B$58,2,FALSE)=0,"Добавьте имя",VLOOKUP(B749,'Ученики'!$A$9:$B$58,2,FALSE))))</x:f>
      </x:c>
      <x:c r="D749" s="10"/>
      <x:c r="E749" s="10"/>
      <x:c r="F749" s="16"/>
      <x:c r="G749" s="10"/>
      <x:c r="H749" s="12" t="str">
        <x:f>IF(COUNTA(A749:B749,D749:G749)=0,"",IF(OR(A749="",B749="",D749="",ISBLANK(F749)),"Заполните строку",IF(OR(C749="Проверьте код",C749="Добавьте имя"),C749,IF(OR(NOT(ISNUMBER(A749)),NOT(ISNUMBER(F749)),F749&lt;0),"Проверьте дату и сумму",IF(NOT(OR(D749="Занятие",D749="Оплата",D749="Возврат",D749="План",D749="Отмена")),"Проверьте операцию",IF(AND(D749="Отмена",F749&lt;&gt;0),"Отмена: сумма 0","Готово"))))))</x:f>
      </x:c>
    </x:row>
    <x:row r="750" ht="24" customHeight="1">
      <x:c r="A750" s="20"/>
      <x:c r="B750" s="10"/>
      <x:c r="C750" s="12" t="str">
        <x:f>IF(B750="","",IF(COUNTIFS('Ученики'!$A$9:$A$58,B750)&lt;&gt;1,"Проверьте код",IF(VLOOKUP(B750,'Ученики'!$A$9:$B$58,2,FALSE)=0,"Добавьте имя",VLOOKUP(B750,'Ученики'!$A$9:$B$58,2,FALSE))))</x:f>
      </x:c>
      <x:c r="D750" s="10"/>
      <x:c r="E750" s="10"/>
      <x:c r="F750" s="16"/>
      <x:c r="G750" s="10"/>
      <x:c r="H750" s="12" t="str">
        <x:f>IF(COUNTA(A750:B750,D750:G750)=0,"",IF(OR(A750="",B750="",D750="",ISBLANK(F750)),"Заполните строку",IF(OR(C750="Проверьте код",C750="Добавьте имя"),C750,IF(OR(NOT(ISNUMBER(A750)),NOT(ISNUMBER(F750)),F750&lt;0),"Проверьте дату и сумму",IF(NOT(OR(D750="Занятие",D750="Оплата",D750="Возврат",D750="План",D750="Отмена")),"Проверьте операцию",IF(AND(D750="Отмена",F750&lt;&gt;0),"Отмена: сумма 0","Готово"))))))</x:f>
      </x:c>
    </x:row>
    <x:row r="751" ht="24" customHeight="1">
      <x:c r="A751" s="20"/>
      <x:c r="B751" s="10"/>
      <x:c r="C751" s="12" t="str">
        <x:f>IF(B751="","",IF(COUNTIFS('Ученики'!$A$9:$A$58,B751)&lt;&gt;1,"Проверьте код",IF(VLOOKUP(B751,'Ученики'!$A$9:$B$58,2,FALSE)=0,"Добавьте имя",VLOOKUP(B751,'Ученики'!$A$9:$B$58,2,FALSE))))</x:f>
      </x:c>
      <x:c r="D751" s="10"/>
      <x:c r="E751" s="10"/>
      <x:c r="F751" s="16"/>
      <x:c r="G751" s="10"/>
      <x:c r="H751" s="12" t="str">
        <x:f>IF(COUNTA(A751:B751,D751:G751)=0,"",IF(OR(A751="",B751="",D751="",ISBLANK(F751)),"Заполните строку",IF(OR(C751="Проверьте код",C751="Добавьте имя"),C751,IF(OR(NOT(ISNUMBER(A751)),NOT(ISNUMBER(F751)),F751&lt;0),"Проверьте дату и сумму",IF(NOT(OR(D751="Занятие",D751="Оплата",D751="Возврат",D751="План",D751="Отмена")),"Проверьте операцию",IF(AND(D751="Отмена",F751&lt;&gt;0),"Отмена: сумма 0","Готово"))))))</x:f>
      </x:c>
    </x:row>
    <x:row r="752" ht="24" customHeight="1">
      <x:c r="A752" s="20"/>
      <x:c r="B752" s="10"/>
      <x:c r="C752" s="12" t="str">
        <x:f>IF(B752="","",IF(COUNTIFS('Ученики'!$A$9:$A$58,B752)&lt;&gt;1,"Проверьте код",IF(VLOOKUP(B752,'Ученики'!$A$9:$B$58,2,FALSE)=0,"Добавьте имя",VLOOKUP(B752,'Ученики'!$A$9:$B$58,2,FALSE))))</x:f>
      </x:c>
      <x:c r="D752" s="10"/>
      <x:c r="E752" s="10"/>
      <x:c r="F752" s="16"/>
      <x:c r="G752" s="10"/>
      <x:c r="H752" s="12" t="str">
        <x:f>IF(COUNTA(A752:B752,D752:G752)=0,"",IF(OR(A752="",B752="",D752="",ISBLANK(F752)),"Заполните строку",IF(OR(C752="Проверьте код",C752="Добавьте имя"),C752,IF(OR(NOT(ISNUMBER(A752)),NOT(ISNUMBER(F752)),F752&lt;0),"Проверьте дату и сумму",IF(NOT(OR(D752="Занятие",D752="Оплата",D752="Возврат",D752="План",D752="Отмена")),"Проверьте операцию",IF(AND(D752="Отмена",F752&lt;&gt;0),"Отмена: сумма 0","Готово"))))))</x:f>
      </x:c>
    </x:row>
    <x:row r="753" ht="24" customHeight="1">
      <x:c r="A753" s="20"/>
      <x:c r="B753" s="10"/>
      <x:c r="C753" s="12" t="str">
        <x:f>IF(B753="","",IF(COUNTIFS('Ученики'!$A$9:$A$58,B753)&lt;&gt;1,"Проверьте код",IF(VLOOKUP(B753,'Ученики'!$A$9:$B$58,2,FALSE)=0,"Добавьте имя",VLOOKUP(B753,'Ученики'!$A$9:$B$58,2,FALSE))))</x:f>
      </x:c>
      <x:c r="D753" s="10"/>
      <x:c r="E753" s="10"/>
      <x:c r="F753" s="16"/>
      <x:c r="G753" s="10"/>
      <x:c r="H753" s="12" t="str">
        <x:f>IF(COUNTA(A753:B753,D753:G753)=0,"",IF(OR(A753="",B753="",D753="",ISBLANK(F753)),"Заполните строку",IF(OR(C753="Проверьте код",C753="Добавьте имя"),C753,IF(OR(NOT(ISNUMBER(A753)),NOT(ISNUMBER(F753)),F753&lt;0),"Проверьте дату и сумму",IF(NOT(OR(D753="Занятие",D753="Оплата",D753="Возврат",D753="План",D753="Отмена")),"Проверьте операцию",IF(AND(D753="Отмена",F753&lt;&gt;0),"Отмена: сумма 0","Готово"))))))</x:f>
      </x:c>
    </x:row>
    <x:row r="754" ht="24" customHeight="1">
      <x:c r="A754" s="20"/>
      <x:c r="B754" s="10"/>
      <x:c r="C754" s="12" t="str">
        <x:f>IF(B754="","",IF(COUNTIFS('Ученики'!$A$9:$A$58,B754)&lt;&gt;1,"Проверьте код",IF(VLOOKUP(B754,'Ученики'!$A$9:$B$58,2,FALSE)=0,"Добавьте имя",VLOOKUP(B754,'Ученики'!$A$9:$B$58,2,FALSE))))</x:f>
      </x:c>
      <x:c r="D754" s="10"/>
      <x:c r="E754" s="10"/>
      <x:c r="F754" s="16"/>
      <x:c r="G754" s="10"/>
      <x:c r="H754" s="12" t="str">
        <x:f>IF(COUNTA(A754:B754,D754:G754)=0,"",IF(OR(A754="",B754="",D754="",ISBLANK(F754)),"Заполните строку",IF(OR(C754="Проверьте код",C754="Добавьте имя"),C754,IF(OR(NOT(ISNUMBER(A754)),NOT(ISNUMBER(F754)),F754&lt;0),"Проверьте дату и сумму",IF(NOT(OR(D754="Занятие",D754="Оплата",D754="Возврат",D754="План",D754="Отмена")),"Проверьте операцию",IF(AND(D754="Отмена",F754&lt;&gt;0),"Отмена: сумма 0","Готово"))))))</x:f>
      </x:c>
    </x:row>
    <x:row r="755" ht="24" customHeight="1">
      <x:c r="A755" s="20"/>
      <x:c r="B755" s="10"/>
      <x:c r="C755" s="12" t="str">
        <x:f>IF(B755="","",IF(COUNTIFS('Ученики'!$A$9:$A$58,B755)&lt;&gt;1,"Проверьте код",IF(VLOOKUP(B755,'Ученики'!$A$9:$B$58,2,FALSE)=0,"Добавьте имя",VLOOKUP(B755,'Ученики'!$A$9:$B$58,2,FALSE))))</x:f>
      </x:c>
      <x:c r="D755" s="10"/>
      <x:c r="E755" s="10"/>
      <x:c r="F755" s="16"/>
      <x:c r="G755" s="10"/>
      <x:c r="H755" s="12" t="str">
        <x:f>IF(COUNTA(A755:B755,D755:G755)=0,"",IF(OR(A755="",B755="",D755="",ISBLANK(F755)),"Заполните строку",IF(OR(C755="Проверьте код",C755="Добавьте имя"),C755,IF(OR(NOT(ISNUMBER(A755)),NOT(ISNUMBER(F755)),F755&lt;0),"Проверьте дату и сумму",IF(NOT(OR(D755="Занятие",D755="Оплата",D755="Возврат",D755="План",D755="Отмена")),"Проверьте операцию",IF(AND(D755="Отмена",F755&lt;&gt;0),"Отмена: сумма 0","Готово"))))))</x:f>
      </x:c>
    </x:row>
    <x:row r="756" ht="24" customHeight="1">
      <x:c r="A756" s="20"/>
      <x:c r="B756" s="10"/>
      <x:c r="C756" s="12" t="str">
        <x:f>IF(B756="","",IF(COUNTIFS('Ученики'!$A$9:$A$58,B756)&lt;&gt;1,"Проверьте код",IF(VLOOKUP(B756,'Ученики'!$A$9:$B$58,2,FALSE)=0,"Добавьте имя",VLOOKUP(B756,'Ученики'!$A$9:$B$58,2,FALSE))))</x:f>
      </x:c>
      <x:c r="D756" s="10"/>
      <x:c r="E756" s="10"/>
      <x:c r="F756" s="16"/>
      <x:c r="G756" s="10"/>
      <x:c r="H756" s="12" t="str">
        <x:f>IF(COUNTA(A756:B756,D756:G756)=0,"",IF(OR(A756="",B756="",D756="",ISBLANK(F756)),"Заполните строку",IF(OR(C756="Проверьте код",C756="Добавьте имя"),C756,IF(OR(NOT(ISNUMBER(A756)),NOT(ISNUMBER(F756)),F756&lt;0),"Проверьте дату и сумму",IF(NOT(OR(D756="Занятие",D756="Оплата",D756="Возврат",D756="План",D756="Отмена")),"Проверьте операцию",IF(AND(D756="Отмена",F756&lt;&gt;0),"Отмена: сумма 0","Готово"))))))</x:f>
      </x:c>
    </x:row>
    <x:row r="757" ht="24" customHeight="1">
      <x:c r="A757" s="20"/>
      <x:c r="B757" s="10"/>
      <x:c r="C757" s="12" t="str">
        <x:f>IF(B757="","",IF(COUNTIFS('Ученики'!$A$9:$A$58,B757)&lt;&gt;1,"Проверьте код",IF(VLOOKUP(B757,'Ученики'!$A$9:$B$58,2,FALSE)=0,"Добавьте имя",VLOOKUP(B757,'Ученики'!$A$9:$B$58,2,FALSE))))</x:f>
      </x:c>
      <x:c r="D757" s="10"/>
      <x:c r="E757" s="10"/>
      <x:c r="F757" s="16"/>
      <x:c r="G757" s="10"/>
      <x:c r="H757" s="12" t="str">
        <x:f>IF(COUNTA(A757:B757,D757:G757)=0,"",IF(OR(A757="",B757="",D757="",ISBLANK(F757)),"Заполните строку",IF(OR(C757="Проверьте код",C757="Добавьте имя"),C757,IF(OR(NOT(ISNUMBER(A757)),NOT(ISNUMBER(F757)),F757&lt;0),"Проверьте дату и сумму",IF(NOT(OR(D757="Занятие",D757="Оплата",D757="Возврат",D757="План",D757="Отмена")),"Проверьте операцию",IF(AND(D757="Отмена",F757&lt;&gt;0),"Отмена: сумма 0","Готово"))))))</x:f>
      </x:c>
    </x:row>
    <x:row r="758" ht="24" customHeight="1">
      <x:c r="A758" s="20"/>
      <x:c r="B758" s="10"/>
      <x:c r="C758" s="12" t="str">
        <x:f>IF(B758="","",IF(COUNTIFS('Ученики'!$A$9:$A$58,B758)&lt;&gt;1,"Проверьте код",IF(VLOOKUP(B758,'Ученики'!$A$9:$B$58,2,FALSE)=0,"Добавьте имя",VLOOKUP(B758,'Ученики'!$A$9:$B$58,2,FALSE))))</x:f>
      </x:c>
      <x:c r="D758" s="10"/>
      <x:c r="E758" s="10"/>
      <x:c r="F758" s="16"/>
      <x:c r="G758" s="10"/>
      <x:c r="H758" s="12" t="str">
        <x:f>IF(COUNTA(A758:B758,D758:G758)=0,"",IF(OR(A758="",B758="",D758="",ISBLANK(F758)),"Заполните строку",IF(OR(C758="Проверьте код",C758="Добавьте имя"),C758,IF(OR(NOT(ISNUMBER(A758)),NOT(ISNUMBER(F758)),F758&lt;0),"Проверьте дату и сумму",IF(NOT(OR(D758="Занятие",D758="Оплата",D758="Возврат",D758="План",D758="Отмена")),"Проверьте операцию",IF(AND(D758="Отмена",F758&lt;&gt;0),"Отмена: сумма 0","Готово"))))))</x:f>
      </x:c>
    </x:row>
    <x:row r="759" ht="24" customHeight="1">
      <x:c r="A759" s="20"/>
      <x:c r="B759" s="10"/>
      <x:c r="C759" s="12" t="str">
        <x:f>IF(B759="","",IF(COUNTIFS('Ученики'!$A$9:$A$58,B759)&lt;&gt;1,"Проверьте код",IF(VLOOKUP(B759,'Ученики'!$A$9:$B$58,2,FALSE)=0,"Добавьте имя",VLOOKUP(B759,'Ученики'!$A$9:$B$58,2,FALSE))))</x:f>
      </x:c>
      <x:c r="D759" s="10"/>
      <x:c r="E759" s="10"/>
      <x:c r="F759" s="16"/>
      <x:c r="G759" s="10"/>
      <x:c r="H759" s="12" t="str">
        <x:f>IF(COUNTA(A759:B759,D759:G759)=0,"",IF(OR(A759="",B759="",D759="",ISBLANK(F759)),"Заполните строку",IF(OR(C759="Проверьте код",C759="Добавьте имя"),C759,IF(OR(NOT(ISNUMBER(A759)),NOT(ISNUMBER(F759)),F759&lt;0),"Проверьте дату и сумму",IF(NOT(OR(D759="Занятие",D759="Оплата",D759="Возврат",D759="План",D759="Отмена")),"Проверьте операцию",IF(AND(D759="Отмена",F759&lt;&gt;0),"Отмена: сумма 0","Готово"))))))</x:f>
      </x:c>
    </x:row>
    <x:row r="760" ht="24" customHeight="1">
      <x:c r="A760" s="20"/>
      <x:c r="B760" s="10"/>
      <x:c r="C760" s="12" t="str">
        <x:f>IF(B760="","",IF(COUNTIFS('Ученики'!$A$9:$A$58,B760)&lt;&gt;1,"Проверьте код",IF(VLOOKUP(B760,'Ученики'!$A$9:$B$58,2,FALSE)=0,"Добавьте имя",VLOOKUP(B760,'Ученики'!$A$9:$B$58,2,FALSE))))</x:f>
      </x:c>
      <x:c r="D760" s="10"/>
      <x:c r="E760" s="10"/>
      <x:c r="F760" s="16"/>
      <x:c r="G760" s="10"/>
      <x:c r="H760" s="12" t="str">
        <x:f>IF(COUNTA(A760:B760,D760:G760)=0,"",IF(OR(A760="",B760="",D760="",ISBLANK(F760)),"Заполните строку",IF(OR(C760="Проверьте код",C760="Добавьте имя"),C760,IF(OR(NOT(ISNUMBER(A760)),NOT(ISNUMBER(F760)),F760&lt;0),"Проверьте дату и сумму",IF(NOT(OR(D760="Занятие",D760="Оплата",D760="Возврат",D760="План",D760="Отмена")),"Проверьте операцию",IF(AND(D760="Отмена",F760&lt;&gt;0),"Отмена: сумма 0","Готово"))))))</x:f>
      </x:c>
    </x:row>
    <x:row r="761" ht="24" customHeight="1">
      <x:c r="A761" s="20"/>
      <x:c r="B761" s="10"/>
      <x:c r="C761" s="12" t="str">
        <x:f>IF(B761="","",IF(COUNTIFS('Ученики'!$A$9:$A$58,B761)&lt;&gt;1,"Проверьте код",IF(VLOOKUP(B761,'Ученики'!$A$9:$B$58,2,FALSE)=0,"Добавьте имя",VLOOKUP(B761,'Ученики'!$A$9:$B$58,2,FALSE))))</x:f>
      </x:c>
      <x:c r="D761" s="10"/>
      <x:c r="E761" s="10"/>
      <x:c r="F761" s="16"/>
      <x:c r="G761" s="10"/>
      <x:c r="H761" s="12" t="str">
        <x:f>IF(COUNTA(A761:B761,D761:G761)=0,"",IF(OR(A761="",B761="",D761="",ISBLANK(F761)),"Заполните строку",IF(OR(C761="Проверьте код",C761="Добавьте имя"),C761,IF(OR(NOT(ISNUMBER(A761)),NOT(ISNUMBER(F761)),F761&lt;0),"Проверьте дату и сумму",IF(NOT(OR(D761="Занятие",D761="Оплата",D761="Возврат",D761="План",D761="Отмена")),"Проверьте операцию",IF(AND(D761="Отмена",F761&lt;&gt;0),"Отмена: сумма 0","Готово"))))))</x:f>
      </x:c>
    </x:row>
    <x:row r="762" ht="24" customHeight="1">
      <x:c r="A762" s="20"/>
      <x:c r="B762" s="10"/>
      <x:c r="C762" s="12" t="str">
        <x:f>IF(B762="","",IF(COUNTIFS('Ученики'!$A$9:$A$58,B762)&lt;&gt;1,"Проверьте код",IF(VLOOKUP(B762,'Ученики'!$A$9:$B$58,2,FALSE)=0,"Добавьте имя",VLOOKUP(B762,'Ученики'!$A$9:$B$58,2,FALSE))))</x:f>
      </x:c>
      <x:c r="D762" s="10"/>
      <x:c r="E762" s="10"/>
      <x:c r="F762" s="16"/>
      <x:c r="G762" s="10"/>
      <x:c r="H762" s="12" t="str">
        <x:f>IF(COUNTA(A762:B762,D762:G762)=0,"",IF(OR(A762="",B762="",D762="",ISBLANK(F762)),"Заполните строку",IF(OR(C762="Проверьте код",C762="Добавьте имя"),C762,IF(OR(NOT(ISNUMBER(A762)),NOT(ISNUMBER(F762)),F762&lt;0),"Проверьте дату и сумму",IF(NOT(OR(D762="Занятие",D762="Оплата",D762="Возврат",D762="План",D762="Отмена")),"Проверьте операцию",IF(AND(D762="Отмена",F762&lt;&gt;0),"Отмена: сумма 0","Готово"))))))</x:f>
      </x:c>
    </x:row>
    <x:row r="763" ht="24" customHeight="1">
      <x:c r="A763" s="20"/>
      <x:c r="B763" s="10"/>
      <x:c r="C763" s="12" t="str">
        <x:f>IF(B763="","",IF(COUNTIFS('Ученики'!$A$9:$A$58,B763)&lt;&gt;1,"Проверьте код",IF(VLOOKUP(B763,'Ученики'!$A$9:$B$58,2,FALSE)=0,"Добавьте имя",VLOOKUP(B763,'Ученики'!$A$9:$B$58,2,FALSE))))</x:f>
      </x:c>
      <x:c r="D763" s="10"/>
      <x:c r="E763" s="10"/>
      <x:c r="F763" s="16"/>
      <x:c r="G763" s="10"/>
      <x:c r="H763" s="12" t="str">
        <x:f>IF(COUNTA(A763:B763,D763:G763)=0,"",IF(OR(A763="",B763="",D763="",ISBLANK(F763)),"Заполните строку",IF(OR(C763="Проверьте код",C763="Добавьте имя"),C763,IF(OR(NOT(ISNUMBER(A763)),NOT(ISNUMBER(F763)),F763&lt;0),"Проверьте дату и сумму",IF(NOT(OR(D763="Занятие",D763="Оплата",D763="Возврат",D763="План",D763="Отмена")),"Проверьте операцию",IF(AND(D763="Отмена",F763&lt;&gt;0),"Отмена: сумма 0","Готово"))))))</x:f>
      </x:c>
    </x:row>
    <x:row r="764" ht="24" customHeight="1">
      <x:c r="A764" s="20"/>
      <x:c r="B764" s="10"/>
      <x:c r="C764" s="12" t="str">
        <x:f>IF(B764="","",IF(COUNTIFS('Ученики'!$A$9:$A$58,B764)&lt;&gt;1,"Проверьте код",IF(VLOOKUP(B764,'Ученики'!$A$9:$B$58,2,FALSE)=0,"Добавьте имя",VLOOKUP(B764,'Ученики'!$A$9:$B$58,2,FALSE))))</x:f>
      </x:c>
      <x:c r="D764" s="10"/>
      <x:c r="E764" s="10"/>
      <x:c r="F764" s="16"/>
      <x:c r="G764" s="10"/>
      <x:c r="H764" s="12" t="str">
        <x:f>IF(COUNTA(A764:B764,D764:G764)=0,"",IF(OR(A764="",B764="",D764="",ISBLANK(F764)),"Заполните строку",IF(OR(C764="Проверьте код",C764="Добавьте имя"),C764,IF(OR(NOT(ISNUMBER(A764)),NOT(ISNUMBER(F764)),F764&lt;0),"Проверьте дату и сумму",IF(NOT(OR(D764="Занятие",D764="Оплата",D764="Возврат",D764="План",D764="Отмена")),"Проверьте операцию",IF(AND(D764="Отмена",F764&lt;&gt;0),"Отмена: сумма 0","Готово"))))))</x:f>
      </x:c>
    </x:row>
    <x:row r="765" ht="24" customHeight="1">
      <x:c r="A765" s="20"/>
      <x:c r="B765" s="10"/>
      <x:c r="C765" s="12" t="str">
        <x:f>IF(B765="","",IF(COUNTIFS('Ученики'!$A$9:$A$58,B765)&lt;&gt;1,"Проверьте код",IF(VLOOKUP(B765,'Ученики'!$A$9:$B$58,2,FALSE)=0,"Добавьте имя",VLOOKUP(B765,'Ученики'!$A$9:$B$58,2,FALSE))))</x:f>
      </x:c>
      <x:c r="D765" s="10"/>
      <x:c r="E765" s="10"/>
      <x:c r="F765" s="16"/>
      <x:c r="G765" s="10"/>
      <x:c r="H765" s="12" t="str">
        <x:f>IF(COUNTA(A765:B765,D765:G765)=0,"",IF(OR(A765="",B765="",D765="",ISBLANK(F765)),"Заполните строку",IF(OR(C765="Проверьте код",C765="Добавьте имя"),C765,IF(OR(NOT(ISNUMBER(A765)),NOT(ISNUMBER(F765)),F765&lt;0),"Проверьте дату и сумму",IF(NOT(OR(D765="Занятие",D765="Оплата",D765="Возврат",D765="План",D765="Отмена")),"Проверьте операцию",IF(AND(D765="Отмена",F765&lt;&gt;0),"Отмена: сумма 0","Готово"))))))</x:f>
      </x:c>
    </x:row>
    <x:row r="766" ht="24" customHeight="1">
      <x:c r="A766" s="20"/>
      <x:c r="B766" s="10"/>
      <x:c r="C766" s="12" t="str">
        <x:f>IF(B766="","",IF(COUNTIFS('Ученики'!$A$9:$A$58,B766)&lt;&gt;1,"Проверьте код",IF(VLOOKUP(B766,'Ученики'!$A$9:$B$58,2,FALSE)=0,"Добавьте имя",VLOOKUP(B766,'Ученики'!$A$9:$B$58,2,FALSE))))</x:f>
      </x:c>
      <x:c r="D766" s="10"/>
      <x:c r="E766" s="10"/>
      <x:c r="F766" s="16"/>
      <x:c r="G766" s="10"/>
      <x:c r="H766" s="12" t="str">
        <x:f>IF(COUNTA(A766:B766,D766:G766)=0,"",IF(OR(A766="",B766="",D766="",ISBLANK(F766)),"Заполните строку",IF(OR(C766="Проверьте код",C766="Добавьте имя"),C766,IF(OR(NOT(ISNUMBER(A766)),NOT(ISNUMBER(F766)),F766&lt;0),"Проверьте дату и сумму",IF(NOT(OR(D766="Занятие",D766="Оплата",D766="Возврат",D766="План",D766="Отмена")),"Проверьте операцию",IF(AND(D766="Отмена",F766&lt;&gt;0),"Отмена: сумма 0","Готово"))))))</x:f>
      </x:c>
    </x:row>
    <x:row r="767" ht="24" customHeight="1">
      <x:c r="A767" s="20"/>
      <x:c r="B767" s="10"/>
      <x:c r="C767" s="12" t="str">
        <x:f>IF(B767="","",IF(COUNTIFS('Ученики'!$A$9:$A$58,B767)&lt;&gt;1,"Проверьте код",IF(VLOOKUP(B767,'Ученики'!$A$9:$B$58,2,FALSE)=0,"Добавьте имя",VLOOKUP(B767,'Ученики'!$A$9:$B$58,2,FALSE))))</x:f>
      </x:c>
      <x:c r="D767" s="10"/>
      <x:c r="E767" s="10"/>
      <x:c r="F767" s="16"/>
      <x:c r="G767" s="10"/>
      <x:c r="H767" s="12" t="str">
        <x:f>IF(COUNTA(A767:B767,D767:G767)=0,"",IF(OR(A767="",B767="",D767="",ISBLANK(F767)),"Заполните строку",IF(OR(C767="Проверьте код",C767="Добавьте имя"),C767,IF(OR(NOT(ISNUMBER(A767)),NOT(ISNUMBER(F767)),F767&lt;0),"Проверьте дату и сумму",IF(NOT(OR(D767="Занятие",D767="Оплата",D767="Возврат",D767="План",D767="Отмена")),"Проверьте операцию",IF(AND(D767="Отмена",F767&lt;&gt;0),"Отмена: сумма 0","Готово"))))))</x:f>
      </x:c>
    </x:row>
    <x:row r="768" ht="24" customHeight="1">
      <x:c r="A768" s="20"/>
      <x:c r="B768" s="10"/>
      <x:c r="C768" s="12" t="str">
        <x:f>IF(B768="","",IF(COUNTIFS('Ученики'!$A$9:$A$58,B768)&lt;&gt;1,"Проверьте код",IF(VLOOKUP(B768,'Ученики'!$A$9:$B$58,2,FALSE)=0,"Добавьте имя",VLOOKUP(B768,'Ученики'!$A$9:$B$58,2,FALSE))))</x:f>
      </x:c>
      <x:c r="D768" s="10"/>
      <x:c r="E768" s="10"/>
      <x:c r="F768" s="16"/>
      <x:c r="G768" s="10"/>
      <x:c r="H768" s="12" t="str">
        <x:f>IF(COUNTA(A768:B768,D768:G768)=0,"",IF(OR(A768="",B768="",D768="",ISBLANK(F768)),"Заполните строку",IF(OR(C768="Проверьте код",C768="Добавьте имя"),C768,IF(OR(NOT(ISNUMBER(A768)),NOT(ISNUMBER(F768)),F768&lt;0),"Проверьте дату и сумму",IF(NOT(OR(D768="Занятие",D768="Оплата",D768="Возврат",D768="План",D768="Отмена")),"Проверьте операцию",IF(AND(D768="Отмена",F768&lt;&gt;0),"Отмена: сумма 0","Готово"))))))</x:f>
      </x:c>
    </x:row>
    <x:row r="769" ht="24" customHeight="1">
      <x:c r="A769" s="20"/>
      <x:c r="B769" s="10"/>
      <x:c r="C769" s="12" t="str">
        <x:f>IF(B769="","",IF(COUNTIFS('Ученики'!$A$9:$A$58,B769)&lt;&gt;1,"Проверьте код",IF(VLOOKUP(B769,'Ученики'!$A$9:$B$58,2,FALSE)=0,"Добавьте имя",VLOOKUP(B769,'Ученики'!$A$9:$B$58,2,FALSE))))</x:f>
      </x:c>
      <x:c r="D769" s="10"/>
      <x:c r="E769" s="10"/>
      <x:c r="F769" s="16"/>
      <x:c r="G769" s="10"/>
      <x:c r="H769" s="12" t="str">
        <x:f>IF(COUNTA(A769:B769,D769:G769)=0,"",IF(OR(A769="",B769="",D769="",ISBLANK(F769)),"Заполните строку",IF(OR(C769="Проверьте код",C769="Добавьте имя"),C769,IF(OR(NOT(ISNUMBER(A769)),NOT(ISNUMBER(F769)),F769&lt;0),"Проверьте дату и сумму",IF(NOT(OR(D769="Занятие",D769="Оплата",D769="Возврат",D769="План",D769="Отмена")),"Проверьте операцию",IF(AND(D769="Отмена",F769&lt;&gt;0),"Отмена: сумма 0","Готово"))))))</x:f>
      </x:c>
    </x:row>
    <x:row r="770" ht="24" customHeight="1">
      <x:c r="A770" s="20"/>
      <x:c r="B770" s="10"/>
      <x:c r="C770" s="12" t="str">
        <x:f>IF(B770="","",IF(COUNTIFS('Ученики'!$A$9:$A$58,B770)&lt;&gt;1,"Проверьте код",IF(VLOOKUP(B770,'Ученики'!$A$9:$B$58,2,FALSE)=0,"Добавьте имя",VLOOKUP(B770,'Ученики'!$A$9:$B$58,2,FALSE))))</x:f>
      </x:c>
      <x:c r="D770" s="10"/>
      <x:c r="E770" s="10"/>
      <x:c r="F770" s="16"/>
      <x:c r="G770" s="10"/>
      <x:c r="H770" s="12" t="str">
        <x:f>IF(COUNTA(A770:B770,D770:G770)=0,"",IF(OR(A770="",B770="",D770="",ISBLANK(F770)),"Заполните строку",IF(OR(C770="Проверьте код",C770="Добавьте имя"),C770,IF(OR(NOT(ISNUMBER(A770)),NOT(ISNUMBER(F770)),F770&lt;0),"Проверьте дату и сумму",IF(NOT(OR(D770="Занятие",D770="Оплата",D770="Возврат",D770="План",D770="Отмена")),"Проверьте операцию",IF(AND(D770="Отмена",F770&lt;&gt;0),"Отмена: сумма 0","Готово"))))))</x:f>
      </x:c>
    </x:row>
    <x:row r="771" ht="24" customHeight="1">
      <x:c r="A771" s="20"/>
      <x:c r="B771" s="10"/>
      <x:c r="C771" s="12" t="str">
        <x:f>IF(B771="","",IF(COUNTIFS('Ученики'!$A$9:$A$58,B771)&lt;&gt;1,"Проверьте код",IF(VLOOKUP(B771,'Ученики'!$A$9:$B$58,2,FALSE)=0,"Добавьте имя",VLOOKUP(B771,'Ученики'!$A$9:$B$58,2,FALSE))))</x:f>
      </x:c>
      <x:c r="D771" s="10"/>
      <x:c r="E771" s="10"/>
      <x:c r="F771" s="16"/>
      <x:c r="G771" s="10"/>
      <x:c r="H771" s="12" t="str">
        <x:f>IF(COUNTA(A771:B771,D771:G771)=0,"",IF(OR(A771="",B771="",D771="",ISBLANK(F771)),"Заполните строку",IF(OR(C771="Проверьте код",C771="Добавьте имя"),C771,IF(OR(NOT(ISNUMBER(A771)),NOT(ISNUMBER(F771)),F771&lt;0),"Проверьте дату и сумму",IF(NOT(OR(D771="Занятие",D771="Оплата",D771="Возврат",D771="План",D771="Отмена")),"Проверьте операцию",IF(AND(D771="Отмена",F771&lt;&gt;0),"Отмена: сумма 0","Готово"))))))</x:f>
      </x:c>
    </x:row>
    <x:row r="772" ht="24" customHeight="1">
      <x:c r="A772" s="20"/>
      <x:c r="B772" s="10"/>
      <x:c r="C772" s="12" t="str">
        <x:f>IF(B772="","",IF(COUNTIFS('Ученики'!$A$9:$A$58,B772)&lt;&gt;1,"Проверьте код",IF(VLOOKUP(B772,'Ученики'!$A$9:$B$58,2,FALSE)=0,"Добавьте имя",VLOOKUP(B772,'Ученики'!$A$9:$B$58,2,FALSE))))</x:f>
      </x:c>
      <x:c r="D772" s="10"/>
      <x:c r="E772" s="10"/>
      <x:c r="F772" s="16"/>
      <x:c r="G772" s="10"/>
      <x:c r="H772" s="12" t="str">
        <x:f>IF(COUNTA(A772:B772,D772:G772)=0,"",IF(OR(A772="",B772="",D772="",ISBLANK(F772)),"Заполните строку",IF(OR(C772="Проверьте код",C772="Добавьте имя"),C772,IF(OR(NOT(ISNUMBER(A772)),NOT(ISNUMBER(F772)),F772&lt;0),"Проверьте дату и сумму",IF(NOT(OR(D772="Занятие",D772="Оплата",D772="Возврат",D772="План",D772="Отмена")),"Проверьте операцию",IF(AND(D772="Отмена",F772&lt;&gt;0),"Отмена: сумма 0","Готово"))))))</x:f>
      </x:c>
    </x:row>
    <x:row r="773" ht="24" customHeight="1">
      <x:c r="A773" s="20"/>
      <x:c r="B773" s="10"/>
      <x:c r="C773" s="12" t="str">
        <x:f>IF(B773="","",IF(COUNTIFS('Ученики'!$A$9:$A$58,B773)&lt;&gt;1,"Проверьте код",IF(VLOOKUP(B773,'Ученики'!$A$9:$B$58,2,FALSE)=0,"Добавьте имя",VLOOKUP(B773,'Ученики'!$A$9:$B$58,2,FALSE))))</x:f>
      </x:c>
      <x:c r="D773" s="10"/>
      <x:c r="E773" s="10"/>
      <x:c r="F773" s="16"/>
      <x:c r="G773" s="10"/>
      <x:c r="H773" s="12" t="str">
        <x:f>IF(COUNTA(A773:B773,D773:G773)=0,"",IF(OR(A773="",B773="",D773="",ISBLANK(F773)),"Заполните строку",IF(OR(C773="Проверьте код",C773="Добавьте имя"),C773,IF(OR(NOT(ISNUMBER(A773)),NOT(ISNUMBER(F773)),F773&lt;0),"Проверьте дату и сумму",IF(NOT(OR(D773="Занятие",D773="Оплата",D773="Возврат",D773="План",D773="Отмена")),"Проверьте операцию",IF(AND(D773="Отмена",F773&lt;&gt;0),"Отмена: сумма 0","Готово"))))))</x:f>
      </x:c>
    </x:row>
    <x:row r="774" ht="24" customHeight="1">
      <x:c r="A774" s="20"/>
      <x:c r="B774" s="10"/>
      <x:c r="C774" s="12" t="str">
        <x:f>IF(B774="","",IF(COUNTIFS('Ученики'!$A$9:$A$58,B774)&lt;&gt;1,"Проверьте код",IF(VLOOKUP(B774,'Ученики'!$A$9:$B$58,2,FALSE)=0,"Добавьте имя",VLOOKUP(B774,'Ученики'!$A$9:$B$58,2,FALSE))))</x:f>
      </x:c>
      <x:c r="D774" s="10"/>
      <x:c r="E774" s="10"/>
      <x:c r="F774" s="16"/>
      <x:c r="G774" s="10"/>
      <x:c r="H774" s="12" t="str">
        <x:f>IF(COUNTA(A774:B774,D774:G774)=0,"",IF(OR(A774="",B774="",D774="",ISBLANK(F774)),"Заполните строку",IF(OR(C774="Проверьте код",C774="Добавьте имя"),C774,IF(OR(NOT(ISNUMBER(A774)),NOT(ISNUMBER(F774)),F774&lt;0),"Проверьте дату и сумму",IF(NOT(OR(D774="Занятие",D774="Оплата",D774="Возврат",D774="План",D774="Отмена")),"Проверьте операцию",IF(AND(D774="Отмена",F774&lt;&gt;0),"Отмена: сумма 0","Готово"))))))</x:f>
      </x:c>
    </x:row>
    <x:row r="775" ht="24" customHeight="1">
      <x:c r="A775" s="20"/>
      <x:c r="B775" s="10"/>
      <x:c r="C775" s="12" t="str">
        <x:f>IF(B775="","",IF(COUNTIFS('Ученики'!$A$9:$A$58,B775)&lt;&gt;1,"Проверьте код",IF(VLOOKUP(B775,'Ученики'!$A$9:$B$58,2,FALSE)=0,"Добавьте имя",VLOOKUP(B775,'Ученики'!$A$9:$B$58,2,FALSE))))</x:f>
      </x:c>
      <x:c r="D775" s="10"/>
      <x:c r="E775" s="10"/>
      <x:c r="F775" s="16"/>
      <x:c r="G775" s="10"/>
      <x:c r="H775" s="12" t="str">
        <x:f>IF(COUNTA(A775:B775,D775:G775)=0,"",IF(OR(A775="",B775="",D775="",ISBLANK(F775)),"Заполните строку",IF(OR(C775="Проверьте код",C775="Добавьте имя"),C775,IF(OR(NOT(ISNUMBER(A775)),NOT(ISNUMBER(F775)),F775&lt;0),"Проверьте дату и сумму",IF(NOT(OR(D775="Занятие",D775="Оплата",D775="Возврат",D775="План",D775="Отмена")),"Проверьте операцию",IF(AND(D775="Отмена",F775&lt;&gt;0),"Отмена: сумма 0","Готово"))))))</x:f>
      </x:c>
    </x:row>
    <x:row r="776" ht="24" customHeight="1">
      <x:c r="A776" s="20"/>
      <x:c r="B776" s="10"/>
      <x:c r="C776" s="12" t="str">
        <x:f>IF(B776="","",IF(COUNTIFS('Ученики'!$A$9:$A$58,B776)&lt;&gt;1,"Проверьте код",IF(VLOOKUP(B776,'Ученики'!$A$9:$B$58,2,FALSE)=0,"Добавьте имя",VLOOKUP(B776,'Ученики'!$A$9:$B$58,2,FALSE))))</x:f>
      </x:c>
      <x:c r="D776" s="10"/>
      <x:c r="E776" s="10"/>
      <x:c r="F776" s="16"/>
      <x:c r="G776" s="10"/>
      <x:c r="H776" s="12" t="str">
        <x:f>IF(COUNTA(A776:B776,D776:G776)=0,"",IF(OR(A776="",B776="",D776="",ISBLANK(F776)),"Заполните строку",IF(OR(C776="Проверьте код",C776="Добавьте имя"),C776,IF(OR(NOT(ISNUMBER(A776)),NOT(ISNUMBER(F776)),F776&lt;0),"Проверьте дату и сумму",IF(NOT(OR(D776="Занятие",D776="Оплата",D776="Возврат",D776="План",D776="Отмена")),"Проверьте операцию",IF(AND(D776="Отмена",F776&lt;&gt;0),"Отмена: сумма 0","Готово"))))))</x:f>
      </x:c>
    </x:row>
    <x:row r="777" ht="24" customHeight="1">
      <x:c r="A777" s="20"/>
      <x:c r="B777" s="10"/>
      <x:c r="C777" s="12" t="str">
        <x:f>IF(B777="","",IF(COUNTIFS('Ученики'!$A$9:$A$58,B777)&lt;&gt;1,"Проверьте код",IF(VLOOKUP(B777,'Ученики'!$A$9:$B$58,2,FALSE)=0,"Добавьте имя",VLOOKUP(B777,'Ученики'!$A$9:$B$58,2,FALSE))))</x:f>
      </x:c>
      <x:c r="D777" s="10"/>
      <x:c r="E777" s="10"/>
      <x:c r="F777" s="16"/>
      <x:c r="G777" s="10"/>
      <x:c r="H777" s="12" t="str">
        <x:f>IF(COUNTA(A777:B777,D777:G777)=0,"",IF(OR(A777="",B777="",D777="",ISBLANK(F777)),"Заполните строку",IF(OR(C777="Проверьте код",C777="Добавьте имя"),C777,IF(OR(NOT(ISNUMBER(A777)),NOT(ISNUMBER(F777)),F777&lt;0),"Проверьте дату и сумму",IF(NOT(OR(D777="Занятие",D777="Оплата",D777="Возврат",D777="План",D777="Отмена")),"Проверьте операцию",IF(AND(D777="Отмена",F777&lt;&gt;0),"Отмена: сумма 0","Готово"))))))</x:f>
      </x:c>
    </x:row>
    <x:row r="778" ht="24" customHeight="1">
      <x:c r="A778" s="20"/>
      <x:c r="B778" s="10"/>
      <x:c r="C778" s="12" t="str">
        <x:f>IF(B778="","",IF(COUNTIFS('Ученики'!$A$9:$A$58,B778)&lt;&gt;1,"Проверьте код",IF(VLOOKUP(B778,'Ученики'!$A$9:$B$58,2,FALSE)=0,"Добавьте имя",VLOOKUP(B778,'Ученики'!$A$9:$B$58,2,FALSE))))</x:f>
      </x:c>
      <x:c r="D778" s="10"/>
      <x:c r="E778" s="10"/>
      <x:c r="F778" s="16"/>
      <x:c r="G778" s="10"/>
      <x:c r="H778" s="12" t="str">
        <x:f>IF(COUNTA(A778:B778,D778:G778)=0,"",IF(OR(A778="",B778="",D778="",ISBLANK(F778)),"Заполните строку",IF(OR(C778="Проверьте код",C778="Добавьте имя"),C778,IF(OR(NOT(ISNUMBER(A778)),NOT(ISNUMBER(F778)),F778&lt;0),"Проверьте дату и сумму",IF(NOT(OR(D778="Занятие",D778="Оплата",D778="Возврат",D778="План",D778="Отмена")),"Проверьте операцию",IF(AND(D778="Отмена",F778&lt;&gt;0),"Отмена: сумма 0","Готово"))))))</x:f>
      </x:c>
    </x:row>
    <x:row r="779" ht="24" customHeight="1">
      <x:c r="A779" s="20"/>
      <x:c r="B779" s="10"/>
      <x:c r="C779" s="12" t="str">
        <x:f>IF(B779="","",IF(COUNTIFS('Ученики'!$A$9:$A$58,B779)&lt;&gt;1,"Проверьте код",IF(VLOOKUP(B779,'Ученики'!$A$9:$B$58,2,FALSE)=0,"Добавьте имя",VLOOKUP(B779,'Ученики'!$A$9:$B$58,2,FALSE))))</x:f>
      </x:c>
      <x:c r="D779" s="10"/>
      <x:c r="E779" s="10"/>
      <x:c r="F779" s="16"/>
      <x:c r="G779" s="10"/>
      <x:c r="H779" s="12" t="str">
        <x:f>IF(COUNTA(A779:B779,D779:G779)=0,"",IF(OR(A779="",B779="",D779="",ISBLANK(F779)),"Заполните строку",IF(OR(C779="Проверьте код",C779="Добавьте имя"),C779,IF(OR(NOT(ISNUMBER(A779)),NOT(ISNUMBER(F779)),F779&lt;0),"Проверьте дату и сумму",IF(NOT(OR(D779="Занятие",D779="Оплата",D779="Возврат",D779="План",D779="Отмена")),"Проверьте операцию",IF(AND(D779="Отмена",F779&lt;&gt;0),"Отмена: сумма 0","Готово"))))))</x:f>
      </x:c>
    </x:row>
    <x:row r="780" ht="24" customHeight="1">
      <x:c r="A780" s="20"/>
      <x:c r="B780" s="10"/>
      <x:c r="C780" s="12" t="str">
        <x:f>IF(B780="","",IF(COUNTIFS('Ученики'!$A$9:$A$58,B780)&lt;&gt;1,"Проверьте код",IF(VLOOKUP(B780,'Ученики'!$A$9:$B$58,2,FALSE)=0,"Добавьте имя",VLOOKUP(B780,'Ученики'!$A$9:$B$58,2,FALSE))))</x:f>
      </x:c>
      <x:c r="D780" s="10"/>
      <x:c r="E780" s="10"/>
      <x:c r="F780" s="16"/>
      <x:c r="G780" s="10"/>
      <x:c r="H780" s="12" t="str">
        <x:f>IF(COUNTA(A780:B780,D780:G780)=0,"",IF(OR(A780="",B780="",D780="",ISBLANK(F780)),"Заполните строку",IF(OR(C780="Проверьте код",C780="Добавьте имя"),C780,IF(OR(NOT(ISNUMBER(A780)),NOT(ISNUMBER(F780)),F780&lt;0),"Проверьте дату и сумму",IF(NOT(OR(D780="Занятие",D780="Оплата",D780="Возврат",D780="План",D780="Отмена")),"Проверьте операцию",IF(AND(D780="Отмена",F780&lt;&gt;0),"Отмена: сумма 0","Готово"))))))</x:f>
      </x:c>
    </x:row>
    <x:row r="781" ht="24" customHeight="1">
      <x:c r="A781" s="20"/>
      <x:c r="B781" s="10"/>
      <x:c r="C781" s="12" t="str">
        <x:f>IF(B781="","",IF(COUNTIFS('Ученики'!$A$9:$A$58,B781)&lt;&gt;1,"Проверьте код",IF(VLOOKUP(B781,'Ученики'!$A$9:$B$58,2,FALSE)=0,"Добавьте имя",VLOOKUP(B781,'Ученики'!$A$9:$B$58,2,FALSE))))</x:f>
      </x:c>
      <x:c r="D781" s="10"/>
      <x:c r="E781" s="10"/>
      <x:c r="F781" s="16"/>
      <x:c r="G781" s="10"/>
      <x:c r="H781" s="12" t="str">
        <x:f>IF(COUNTA(A781:B781,D781:G781)=0,"",IF(OR(A781="",B781="",D781="",ISBLANK(F781)),"Заполните строку",IF(OR(C781="Проверьте код",C781="Добавьте имя"),C781,IF(OR(NOT(ISNUMBER(A781)),NOT(ISNUMBER(F781)),F781&lt;0),"Проверьте дату и сумму",IF(NOT(OR(D781="Занятие",D781="Оплата",D781="Возврат",D781="План",D781="Отмена")),"Проверьте операцию",IF(AND(D781="Отмена",F781&lt;&gt;0),"Отмена: сумма 0","Готово"))))))</x:f>
      </x:c>
    </x:row>
    <x:row r="782" ht="24" customHeight="1">
      <x:c r="A782" s="20"/>
      <x:c r="B782" s="10"/>
      <x:c r="C782" s="12" t="str">
        <x:f>IF(B782="","",IF(COUNTIFS('Ученики'!$A$9:$A$58,B782)&lt;&gt;1,"Проверьте код",IF(VLOOKUP(B782,'Ученики'!$A$9:$B$58,2,FALSE)=0,"Добавьте имя",VLOOKUP(B782,'Ученики'!$A$9:$B$58,2,FALSE))))</x:f>
      </x:c>
      <x:c r="D782" s="10"/>
      <x:c r="E782" s="10"/>
      <x:c r="F782" s="16"/>
      <x:c r="G782" s="10"/>
      <x:c r="H782" s="12" t="str">
        <x:f>IF(COUNTA(A782:B782,D782:G782)=0,"",IF(OR(A782="",B782="",D782="",ISBLANK(F782)),"Заполните строку",IF(OR(C782="Проверьте код",C782="Добавьте имя"),C782,IF(OR(NOT(ISNUMBER(A782)),NOT(ISNUMBER(F782)),F782&lt;0),"Проверьте дату и сумму",IF(NOT(OR(D782="Занятие",D782="Оплата",D782="Возврат",D782="План",D782="Отмена")),"Проверьте операцию",IF(AND(D782="Отмена",F782&lt;&gt;0),"Отмена: сумма 0","Готово"))))))</x:f>
      </x:c>
    </x:row>
    <x:row r="783" ht="24" customHeight="1">
      <x:c r="A783" s="20"/>
      <x:c r="B783" s="10"/>
      <x:c r="C783" s="12" t="str">
        <x:f>IF(B783="","",IF(COUNTIFS('Ученики'!$A$9:$A$58,B783)&lt;&gt;1,"Проверьте код",IF(VLOOKUP(B783,'Ученики'!$A$9:$B$58,2,FALSE)=0,"Добавьте имя",VLOOKUP(B783,'Ученики'!$A$9:$B$58,2,FALSE))))</x:f>
      </x:c>
      <x:c r="D783" s="10"/>
      <x:c r="E783" s="10"/>
      <x:c r="F783" s="16"/>
      <x:c r="G783" s="10"/>
      <x:c r="H783" s="12" t="str">
        <x:f>IF(COUNTA(A783:B783,D783:G783)=0,"",IF(OR(A783="",B783="",D783="",ISBLANK(F783)),"Заполните строку",IF(OR(C783="Проверьте код",C783="Добавьте имя"),C783,IF(OR(NOT(ISNUMBER(A783)),NOT(ISNUMBER(F783)),F783&lt;0),"Проверьте дату и сумму",IF(NOT(OR(D783="Занятие",D783="Оплата",D783="Возврат",D783="План",D783="Отмена")),"Проверьте операцию",IF(AND(D783="Отмена",F783&lt;&gt;0),"Отмена: сумма 0","Готово"))))))</x:f>
      </x:c>
    </x:row>
    <x:row r="784" ht="24" customHeight="1">
      <x:c r="A784" s="20"/>
      <x:c r="B784" s="10"/>
      <x:c r="C784" s="12" t="str">
        <x:f>IF(B784="","",IF(COUNTIFS('Ученики'!$A$9:$A$58,B784)&lt;&gt;1,"Проверьте код",IF(VLOOKUP(B784,'Ученики'!$A$9:$B$58,2,FALSE)=0,"Добавьте имя",VLOOKUP(B784,'Ученики'!$A$9:$B$58,2,FALSE))))</x:f>
      </x:c>
      <x:c r="D784" s="10"/>
      <x:c r="E784" s="10"/>
      <x:c r="F784" s="16"/>
      <x:c r="G784" s="10"/>
      <x:c r="H784" s="12" t="str">
        <x:f>IF(COUNTA(A784:B784,D784:G784)=0,"",IF(OR(A784="",B784="",D784="",ISBLANK(F784)),"Заполните строку",IF(OR(C784="Проверьте код",C784="Добавьте имя"),C784,IF(OR(NOT(ISNUMBER(A784)),NOT(ISNUMBER(F784)),F784&lt;0),"Проверьте дату и сумму",IF(NOT(OR(D784="Занятие",D784="Оплата",D784="Возврат",D784="План",D784="Отмена")),"Проверьте операцию",IF(AND(D784="Отмена",F784&lt;&gt;0),"Отмена: сумма 0","Готово"))))))</x:f>
      </x:c>
    </x:row>
    <x:row r="785" ht="24" customHeight="1">
      <x:c r="A785" s="20"/>
      <x:c r="B785" s="10"/>
      <x:c r="C785" s="12" t="str">
        <x:f>IF(B785="","",IF(COUNTIFS('Ученики'!$A$9:$A$58,B785)&lt;&gt;1,"Проверьте код",IF(VLOOKUP(B785,'Ученики'!$A$9:$B$58,2,FALSE)=0,"Добавьте имя",VLOOKUP(B785,'Ученики'!$A$9:$B$58,2,FALSE))))</x:f>
      </x:c>
      <x:c r="D785" s="10"/>
      <x:c r="E785" s="10"/>
      <x:c r="F785" s="16"/>
      <x:c r="G785" s="10"/>
      <x:c r="H785" s="12" t="str">
        <x:f>IF(COUNTA(A785:B785,D785:G785)=0,"",IF(OR(A785="",B785="",D785="",ISBLANK(F785)),"Заполните строку",IF(OR(C785="Проверьте код",C785="Добавьте имя"),C785,IF(OR(NOT(ISNUMBER(A785)),NOT(ISNUMBER(F785)),F785&lt;0),"Проверьте дату и сумму",IF(NOT(OR(D785="Занятие",D785="Оплата",D785="Возврат",D785="План",D785="Отмена")),"Проверьте операцию",IF(AND(D785="Отмена",F785&lt;&gt;0),"Отмена: сумма 0","Готово"))))))</x:f>
      </x:c>
    </x:row>
    <x:row r="786" ht="24" customHeight="1">
      <x:c r="A786" s="20"/>
      <x:c r="B786" s="10"/>
      <x:c r="C786" s="12" t="str">
        <x:f>IF(B786="","",IF(COUNTIFS('Ученики'!$A$9:$A$58,B786)&lt;&gt;1,"Проверьте код",IF(VLOOKUP(B786,'Ученики'!$A$9:$B$58,2,FALSE)=0,"Добавьте имя",VLOOKUP(B786,'Ученики'!$A$9:$B$58,2,FALSE))))</x:f>
      </x:c>
      <x:c r="D786" s="10"/>
      <x:c r="E786" s="10"/>
      <x:c r="F786" s="16"/>
      <x:c r="G786" s="10"/>
      <x:c r="H786" s="12" t="str">
        <x:f>IF(COUNTA(A786:B786,D786:G786)=0,"",IF(OR(A786="",B786="",D786="",ISBLANK(F786)),"Заполните строку",IF(OR(C786="Проверьте код",C786="Добавьте имя"),C786,IF(OR(NOT(ISNUMBER(A786)),NOT(ISNUMBER(F786)),F786&lt;0),"Проверьте дату и сумму",IF(NOT(OR(D786="Занятие",D786="Оплата",D786="Возврат",D786="План",D786="Отмена")),"Проверьте операцию",IF(AND(D786="Отмена",F786&lt;&gt;0),"Отмена: сумма 0","Готово"))))))</x:f>
      </x:c>
    </x:row>
    <x:row r="787" ht="24" customHeight="1">
      <x:c r="A787" s="20"/>
      <x:c r="B787" s="10"/>
      <x:c r="C787" s="12" t="str">
        <x:f>IF(B787="","",IF(COUNTIFS('Ученики'!$A$9:$A$58,B787)&lt;&gt;1,"Проверьте код",IF(VLOOKUP(B787,'Ученики'!$A$9:$B$58,2,FALSE)=0,"Добавьте имя",VLOOKUP(B787,'Ученики'!$A$9:$B$58,2,FALSE))))</x:f>
      </x:c>
      <x:c r="D787" s="10"/>
      <x:c r="E787" s="10"/>
      <x:c r="F787" s="16"/>
      <x:c r="G787" s="10"/>
      <x:c r="H787" s="12" t="str">
        <x:f>IF(COUNTA(A787:B787,D787:G787)=0,"",IF(OR(A787="",B787="",D787="",ISBLANK(F787)),"Заполните строку",IF(OR(C787="Проверьте код",C787="Добавьте имя"),C787,IF(OR(NOT(ISNUMBER(A787)),NOT(ISNUMBER(F787)),F787&lt;0),"Проверьте дату и сумму",IF(NOT(OR(D787="Занятие",D787="Оплата",D787="Возврат",D787="План",D787="Отмена")),"Проверьте операцию",IF(AND(D787="Отмена",F787&lt;&gt;0),"Отмена: сумма 0","Готово"))))))</x:f>
      </x:c>
    </x:row>
    <x:row r="788" ht="24" customHeight="1">
      <x:c r="A788" s="20"/>
      <x:c r="B788" s="10"/>
      <x:c r="C788" s="12" t="str">
        <x:f>IF(B788="","",IF(COUNTIFS('Ученики'!$A$9:$A$58,B788)&lt;&gt;1,"Проверьте код",IF(VLOOKUP(B788,'Ученики'!$A$9:$B$58,2,FALSE)=0,"Добавьте имя",VLOOKUP(B788,'Ученики'!$A$9:$B$58,2,FALSE))))</x:f>
      </x:c>
      <x:c r="D788" s="10"/>
      <x:c r="E788" s="10"/>
      <x:c r="F788" s="16"/>
      <x:c r="G788" s="10"/>
      <x:c r="H788" s="12" t="str">
        <x:f>IF(COUNTA(A788:B788,D788:G788)=0,"",IF(OR(A788="",B788="",D788="",ISBLANK(F788)),"Заполните строку",IF(OR(C788="Проверьте код",C788="Добавьте имя"),C788,IF(OR(NOT(ISNUMBER(A788)),NOT(ISNUMBER(F788)),F788&lt;0),"Проверьте дату и сумму",IF(NOT(OR(D788="Занятие",D788="Оплата",D788="Возврат",D788="План",D788="Отмена")),"Проверьте операцию",IF(AND(D788="Отмена",F788&lt;&gt;0),"Отмена: сумма 0","Готово"))))))</x:f>
      </x:c>
    </x:row>
    <x:row r="789" ht="24" customHeight="1">
      <x:c r="A789" s="20"/>
      <x:c r="B789" s="10"/>
      <x:c r="C789" s="12" t="str">
        <x:f>IF(B789="","",IF(COUNTIFS('Ученики'!$A$9:$A$58,B789)&lt;&gt;1,"Проверьте код",IF(VLOOKUP(B789,'Ученики'!$A$9:$B$58,2,FALSE)=0,"Добавьте имя",VLOOKUP(B789,'Ученики'!$A$9:$B$58,2,FALSE))))</x:f>
      </x:c>
      <x:c r="D789" s="10"/>
      <x:c r="E789" s="10"/>
      <x:c r="F789" s="16"/>
      <x:c r="G789" s="10"/>
      <x:c r="H789" s="12" t="str">
        <x:f>IF(COUNTA(A789:B789,D789:G789)=0,"",IF(OR(A789="",B789="",D789="",ISBLANK(F789)),"Заполните строку",IF(OR(C789="Проверьте код",C789="Добавьте имя"),C789,IF(OR(NOT(ISNUMBER(A789)),NOT(ISNUMBER(F789)),F789&lt;0),"Проверьте дату и сумму",IF(NOT(OR(D789="Занятие",D789="Оплата",D789="Возврат",D789="План",D789="Отмена")),"Проверьте операцию",IF(AND(D789="Отмена",F789&lt;&gt;0),"Отмена: сумма 0","Готово"))))))</x:f>
      </x:c>
    </x:row>
    <x:row r="790" ht="24" customHeight="1">
      <x:c r="A790" s="20"/>
      <x:c r="B790" s="10"/>
      <x:c r="C790" s="12" t="str">
        <x:f>IF(B790="","",IF(COUNTIFS('Ученики'!$A$9:$A$58,B790)&lt;&gt;1,"Проверьте код",IF(VLOOKUP(B790,'Ученики'!$A$9:$B$58,2,FALSE)=0,"Добавьте имя",VLOOKUP(B790,'Ученики'!$A$9:$B$58,2,FALSE))))</x:f>
      </x:c>
      <x:c r="D790" s="10"/>
      <x:c r="E790" s="10"/>
      <x:c r="F790" s="16"/>
      <x:c r="G790" s="10"/>
      <x:c r="H790" s="12" t="str">
        <x:f>IF(COUNTA(A790:B790,D790:G790)=0,"",IF(OR(A790="",B790="",D790="",ISBLANK(F790)),"Заполните строку",IF(OR(C790="Проверьте код",C790="Добавьте имя"),C790,IF(OR(NOT(ISNUMBER(A790)),NOT(ISNUMBER(F790)),F790&lt;0),"Проверьте дату и сумму",IF(NOT(OR(D790="Занятие",D790="Оплата",D790="Возврат",D790="План",D790="Отмена")),"Проверьте операцию",IF(AND(D790="Отмена",F790&lt;&gt;0),"Отмена: сумма 0","Готово"))))))</x:f>
      </x:c>
    </x:row>
    <x:row r="791" ht="24" customHeight="1">
      <x:c r="A791" s="20"/>
      <x:c r="B791" s="10"/>
      <x:c r="C791" s="12" t="str">
        <x:f>IF(B791="","",IF(COUNTIFS('Ученики'!$A$9:$A$58,B791)&lt;&gt;1,"Проверьте код",IF(VLOOKUP(B791,'Ученики'!$A$9:$B$58,2,FALSE)=0,"Добавьте имя",VLOOKUP(B791,'Ученики'!$A$9:$B$58,2,FALSE))))</x:f>
      </x:c>
      <x:c r="D791" s="10"/>
      <x:c r="E791" s="10"/>
      <x:c r="F791" s="16"/>
      <x:c r="G791" s="10"/>
      <x:c r="H791" s="12" t="str">
        <x:f>IF(COUNTA(A791:B791,D791:G791)=0,"",IF(OR(A791="",B791="",D791="",ISBLANK(F791)),"Заполните строку",IF(OR(C791="Проверьте код",C791="Добавьте имя"),C791,IF(OR(NOT(ISNUMBER(A791)),NOT(ISNUMBER(F791)),F791&lt;0),"Проверьте дату и сумму",IF(NOT(OR(D791="Занятие",D791="Оплата",D791="Возврат",D791="План",D791="Отмена")),"Проверьте операцию",IF(AND(D791="Отмена",F791&lt;&gt;0),"Отмена: сумма 0","Готово"))))))</x:f>
      </x:c>
    </x:row>
    <x:row r="792" ht="24" customHeight="1">
      <x:c r="A792" s="20"/>
      <x:c r="B792" s="10"/>
      <x:c r="C792" s="12" t="str">
        <x:f>IF(B792="","",IF(COUNTIFS('Ученики'!$A$9:$A$58,B792)&lt;&gt;1,"Проверьте код",IF(VLOOKUP(B792,'Ученики'!$A$9:$B$58,2,FALSE)=0,"Добавьте имя",VLOOKUP(B792,'Ученики'!$A$9:$B$58,2,FALSE))))</x:f>
      </x:c>
      <x:c r="D792" s="10"/>
      <x:c r="E792" s="10"/>
      <x:c r="F792" s="16"/>
      <x:c r="G792" s="10"/>
      <x:c r="H792" s="12" t="str">
        <x:f>IF(COUNTA(A792:B792,D792:G792)=0,"",IF(OR(A792="",B792="",D792="",ISBLANK(F792)),"Заполните строку",IF(OR(C792="Проверьте код",C792="Добавьте имя"),C792,IF(OR(NOT(ISNUMBER(A792)),NOT(ISNUMBER(F792)),F792&lt;0),"Проверьте дату и сумму",IF(NOT(OR(D792="Занятие",D792="Оплата",D792="Возврат",D792="План",D792="Отмена")),"Проверьте операцию",IF(AND(D792="Отмена",F792&lt;&gt;0),"Отмена: сумма 0","Готово"))))))</x:f>
      </x:c>
    </x:row>
    <x:row r="793" ht="24" customHeight="1">
      <x:c r="A793" s="20"/>
      <x:c r="B793" s="10"/>
      <x:c r="C793" s="12" t="str">
        <x:f>IF(B793="","",IF(COUNTIFS('Ученики'!$A$9:$A$58,B793)&lt;&gt;1,"Проверьте код",IF(VLOOKUP(B793,'Ученики'!$A$9:$B$58,2,FALSE)=0,"Добавьте имя",VLOOKUP(B793,'Ученики'!$A$9:$B$58,2,FALSE))))</x:f>
      </x:c>
      <x:c r="D793" s="10"/>
      <x:c r="E793" s="10"/>
      <x:c r="F793" s="16"/>
      <x:c r="G793" s="10"/>
      <x:c r="H793" s="12" t="str">
        <x:f>IF(COUNTA(A793:B793,D793:G793)=0,"",IF(OR(A793="",B793="",D793="",ISBLANK(F793)),"Заполните строку",IF(OR(C793="Проверьте код",C793="Добавьте имя"),C793,IF(OR(NOT(ISNUMBER(A793)),NOT(ISNUMBER(F793)),F793&lt;0),"Проверьте дату и сумму",IF(NOT(OR(D793="Занятие",D793="Оплата",D793="Возврат",D793="План",D793="Отмена")),"Проверьте операцию",IF(AND(D793="Отмена",F793&lt;&gt;0),"Отмена: сумма 0","Готово"))))))</x:f>
      </x:c>
    </x:row>
    <x:row r="794" ht="24" customHeight="1">
      <x:c r="A794" s="20"/>
      <x:c r="B794" s="10"/>
      <x:c r="C794" s="12" t="str">
        <x:f>IF(B794="","",IF(COUNTIFS('Ученики'!$A$9:$A$58,B794)&lt;&gt;1,"Проверьте код",IF(VLOOKUP(B794,'Ученики'!$A$9:$B$58,2,FALSE)=0,"Добавьте имя",VLOOKUP(B794,'Ученики'!$A$9:$B$58,2,FALSE))))</x:f>
      </x:c>
      <x:c r="D794" s="10"/>
      <x:c r="E794" s="10"/>
      <x:c r="F794" s="16"/>
      <x:c r="G794" s="10"/>
      <x:c r="H794" s="12" t="str">
        <x:f>IF(COUNTA(A794:B794,D794:G794)=0,"",IF(OR(A794="",B794="",D794="",ISBLANK(F794)),"Заполните строку",IF(OR(C794="Проверьте код",C794="Добавьте имя"),C794,IF(OR(NOT(ISNUMBER(A794)),NOT(ISNUMBER(F794)),F794&lt;0),"Проверьте дату и сумму",IF(NOT(OR(D794="Занятие",D794="Оплата",D794="Возврат",D794="План",D794="Отмена")),"Проверьте операцию",IF(AND(D794="Отмена",F794&lt;&gt;0),"Отмена: сумма 0","Готово"))))))</x:f>
      </x:c>
    </x:row>
    <x:row r="795" ht="24" customHeight="1">
      <x:c r="A795" s="20"/>
      <x:c r="B795" s="10"/>
      <x:c r="C795" s="12" t="str">
        <x:f>IF(B795="","",IF(COUNTIFS('Ученики'!$A$9:$A$58,B795)&lt;&gt;1,"Проверьте код",IF(VLOOKUP(B795,'Ученики'!$A$9:$B$58,2,FALSE)=0,"Добавьте имя",VLOOKUP(B795,'Ученики'!$A$9:$B$58,2,FALSE))))</x:f>
      </x:c>
      <x:c r="D795" s="10"/>
      <x:c r="E795" s="10"/>
      <x:c r="F795" s="16"/>
      <x:c r="G795" s="10"/>
      <x:c r="H795" s="12" t="str">
        <x:f>IF(COUNTA(A795:B795,D795:G795)=0,"",IF(OR(A795="",B795="",D795="",ISBLANK(F795)),"Заполните строку",IF(OR(C795="Проверьте код",C795="Добавьте имя"),C795,IF(OR(NOT(ISNUMBER(A795)),NOT(ISNUMBER(F795)),F795&lt;0),"Проверьте дату и сумму",IF(NOT(OR(D795="Занятие",D795="Оплата",D795="Возврат",D795="План",D795="Отмена")),"Проверьте операцию",IF(AND(D795="Отмена",F795&lt;&gt;0),"Отмена: сумма 0","Готово"))))))</x:f>
      </x:c>
    </x:row>
    <x:row r="796" ht="24" customHeight="1">
      <x:c r="A796" s="20"/>
      <x:c r="B796" s="10"/>
      <x:c r="C796" s="12" t="str">
        <x:f>IF(B796="","",IF(COUNTIFS('Ученики'!$A$9:$A$58,B796)&lt;&gt;1,"Проверьте код",IF(VLOOKUP(B796,'Ученики'!$A$9:$B$58,2,FALSE)=0,"Добавьте имя",VLOOKUP(B796,'Ученики'!$A$9:$B$58,2,FALSE))))</x:f>
      </x:c>
      <x:c r="D796" s="10"/>
      <x:c r="E796" s="10"/>
      <x:c r="F796" s="16"/>
      <x:c r="G796" s="10"/>
      <x:c r="H796" s="12" t="str">
        <x:f>IF(COUNTA(A796:B796,D796:G796)=0,"",IF(OR(A796="",B796="",D796="",ISBLANK(F796)),"Заполните строку",IF(OR(C796="Проверьте код",C796="Добавьте имя"),C796,IF(OR(NOT(ISNUMBER(A796)),NOT(ISNUMBER(F796)),F796&lt;0),"Проверьте дату и сумму",IF(NOT(OR(D796="Занятие",D796="Оплата",D796="Возврат",D796="План",D796="Отмена")),"Проверьте операцию",IF(AND(D796="Отмена",F796&lt;&gt;0),"Отмена: сумма 0","Готово"))))))</x:f>
      </x:c>
    </x:row>
    <x:row r="797" ht="24" customHeight="1">
      <x:c r="A797" s="20"/>
      <x:c r="B797" s="10"/>
      <x:c r="C797" s="12" t="str">
        <x:f>IF(B797="","",IF(COUNTIFS('Ученики'!$A$9:$A$58,B797)&lt;&gt;1,"Проверьте код",IF(VLOOKUP(B797,'Ученики'!$A$9:$B$58,2,FALSE)=0,"Добавьте имя",VLOOKUP(B797,'Ученики'!$A$9:$B$58,2,FALSE))))</x:f>
      </x:c>
      <x:c r="D797" s="10"/>
      <x:c r="E797" s="10"/>
      <x:c r="F797" s="16"/>
      <x:c r="G797" s="10"/>
      <x:c r="H797" s="12" t="str">
        <x:f>IF(COUNTA(A797:B797,D797:G797)=0,"",IF(OR(A797="",B797="",D797="",ISBLANK(F797)),"Заполните строку",IF(OR(C797="Проверьте код",C797="Добавьте имя"),C797,IF(OR(NOT(ISNUMBER(A797)),NOT(ISNUMBER(F797)),F797&lt;0),"Проверьте дату и сумму",IF(NOT(OR(D797="Занятие",D797="Оплата",D797="Возврат",D797="План",D797="Отмена")),"Проверьте операцию",IF(AND(D797="Отмена",F797&lt;&gt;0),"Отмена: сумма 0","Готово"))))))</x:f>
      </x:c>
    </x:row>
    <x:row r="798" ht="24" customHeight="1">
      <x:c r="A798" s="20"/>
      <x:c r="B798" s="10"/>
      <x:c r="C798" s="12" t="str">
        <x:f>IF(B798="","",IF(COUNTIFS('Ученики'!$A$9:$A$58,B798)&lt;&gt;1,"Проверьте код",IF(VLOOKUP(B798,'Ученики'!$A$9:$B$58,2,FALSE)=0,"Добавьте имя",VLOOKUP(B798,'Ученики'!$A$9:$B$58,2,FALSE))))</x:f>
      </x:c>
      <x:c r="D798" s="10"/>
      <x:c r="E798" s="10"/>
      <x:c r="F798" s="16"/>
      <x:c r="G798" s="10"/>
      <x:c r="H798" s="12" t="str">
        <x:f>IF(COUNTA(A798:B798,D798:G798)=0,"",IF(OR(A798="",B798="",D798="",ISBLANK(F798)),"Заполните строку",IF(OR(C798="Проверьте код",C798="Добавьте имя"),C798,IF(OR(NOT(ISNUMBER(A798)),NOT(ISNUMBER(F798)),F798&lt;0),"Проверьте дату и сумму",IF(NOT(OR(D798="Занятие",D798="Оплата",D798="Возврат",D798="План",D798="Отмена")),"Проверьте операцию",IF(AND(D798="Отмена",F798&lt;&gt;0),"Отмена: сумма 0","Готово"))))))</x:f>
      </x:c>
    </x:row>
    <x:row r="799" ht="24" customHeight="1">
      <x:c r="A799" s="20"/>
      <x:c r="B799" s="10"/>
      <x:c r="C799" s="12" t="str">
        <x:f>IF(B799="","",IF(COUNTIFS('Ученики'!$A$9:$A$58,B799)&lt;&gt;1,"Проверьте код",IF(VLOOKUP(B799,'Ученики'!$A$9:$B$58,2,FALSE)=0,"Добавьте имя",VLOOKUP(B799,'Ученики'!$A$9:$B$58,2,FALSE))))</x:f>
      </x:c>
      <x:c r="D799" s="10"/>
      <x:c r="E799" s="10"/>
      <x:c r="F799" s="16"/>
      <x:c r="G799" s="10"/>
      <x:c r="H799" s="12" t="str">
        <x:f>IF(COUNTA(A799:B799,D799:G799)=0,"",IF(OR(A799="",B799="",D799="",ISBLANK(F799)),"Заполните строку",IF(OR(C799="Проверьте код",C799="Добавьте имя"),C799,IF(OR(NOT(ISNUMBER(A799)),NOT(ISNUMBER(F799)),F799&lt;0),"Проверьте дату и сумму",IF(NOT(OR(D799="Занятие",D799="Оплата",D799="Возврат",D799="План",D799="Отмена")),"Проверьте операцию",IF(AND(D799="Отмена",F799&lt;&gt;0),"Отмена: сумма 0","Готово"))))))</x:f>
      </x:c>
    </x:row>
    <x:row r="800" ht="24" customHeight="1">
      <x:c r="A800" s="20"/>
      <x:c r="B800" s="10"/>
      <x:c r="C800" s="12" t="str">
        <x:f>IF(B800="","",IF(COUNTIFS('Ученики'!$A$9:$A$58,B800)&lt;&gt;1,"Проверьте код",IF(VLOOKUP(B800,'Ученики'!$A$9:$B$58,2,FALSE)=0,"Добавьте имя",VLOOKUP(B800,'Ученики'!$A$9:$B$58,2,FALSE))))</x:f>
      </x:c>
      <x:c r="D800" s="10"/>
      <x:c r="E800" s="10"/>
      <x:c r="F800" s="16"/>
      <x:c r="G800" s="10"/>
      <x:c r="H800" s="12" t="str">
        <x:f>IF(COUNTA(A800:B800,D800:G800)=0,"",IF(OR(A800="",B800="",D800="",ISBLANK(F800)),"Заполните строку",IF(OR(C800="Проверьте код",C800="Добавьте имя"),C800,IF(OR(NOT(ISNUMBER(A800)),NOT(ISNUMBER(F800)),F800&lt;0),"Проверьте дату и сумму",IF(NOT(OR(D800="Занятие",D800="Оплата",D800="Возврат",D800="План",D800="Отмена")),"Проверьте операцию",IF(AND(D800="Отмена",F800&lt;&gt;0),"Отмена: сумма 0","Готово"))))))</x:f>
      </x:c>
    </x:row>
    <x:row r="801" ht="24" customHeight="1">
      <x:c r="A801" s="20"/>
      <x:c r="B801" s="10"/>
      <x:c r="C801" s="12" t="str">
        <x:f>IF(B801="","",IF(COUNTIFS('Ученики'!$A$9:$A$58,B801)&lt;&gt;1,"Проверьте код",IF(VLOOKUP(B801,'Ученики'!$A$9:$B$58,2,FALSE)=0,"Добавьте имя",VLOOKUP(B801,'Ученики'!$A$9:$B$58,2,FALSE))))</x:f>
      </x:c>
      <x:c r="D801" s="10"/>
      <x:c r="E801" s="10"/>
      <x:c r="F801" s="16"/>
      <x:c r="G801" s="10"/>
      <x:c r="H801" s="12" t="str">
        <x:f>IF(COUNTA(A801:B801,D801:G801)=0,"",IF(OR(A801="",B801="",D801="",ISBLANK(F801)),"Заполните строку",IF(OR(C801="Проверьте код",C801="Добавьте имя"),C801,IF(OR(NOT(ISNUMBER(A801)),NOT(ISNUMBER(F801)),F801&lt;0),"Проверьте дату и сумму",IF(NOT(OR(D801="Занятие",D801="Оплата",D801="Возврат",D801="План",D801="Отмена")),"Проверьте операцию",IF(AND(D801="Отмена",F801&lt;&gt;0),"Отмена: сумма 0","Готово"))))))</x:f>
      </x:c>
    </x:row>
    <x:row r="802" ht="24" customHeight="1">
      <x:c r="A802" s="20"/>
      <x:c r="B802" s="10"/>
      <x:c r="C802" s="12" t="str">
        <x:f>IF(B802="","",IF(COUNTIFS('Ученики'!$A$9:$A$58,B802)&lt;&gt;1,"Проверьте код",IF(VLOOKUP(B802,'Ученики'!$A$9:$B$58,2,FALSE)=0,"Добавьте имя",VLOOKUP(B802,'Ученики'!$A$9:$B$58,2,FALSE))))</x:f>
      </x:c>
      <x:c r="D802" s="10"/>
      <x:c r="E802" s="10"/>
      <x:c r="F802" s="16"/>
      <x:c r="G802" s="10"/>
      <x:c r="H802" s="12" t="str">
        <x:f>IF(COUNTA(A802:B802,D802:G802)=0,"",IF(OR(A802="",B802="",D802="",ISBLANK(F802)),"Заполните строку",IF(OR(C802="Проверьте код",C802="Добавьте имя"),C802,IF(OR(NOT(ISNUMBER(A802)),NOT(ISNUMBER(F802)),F802&lt;0),"Проверьте дату и сумму",IF(NOT(OR(D802="Занятие",D802="Оплата",D802="Возврат",D802="План",D802="Отмена")),"Проверьте операцию",IF(AND(D802="Отмена",F802&lt;&gt;0),"Отмена: сумма 0","Готово"))))))</x:f>
      </x:c>
    </x:row>
    <x:row r="803" ht="24" customHeight="1">
      <x:c r="A803" s="20"/>
      <x:c r="B803" s="10"/>
      <x:c r="C803" s="12" t="str">
        <x:f>IF(B803="","",IF(COUNTIFS('Ученики'!$A$9:$A$58,B803)&lt;&gt;1,"Проверьте код",IF(VLOOKUP(B803,'Ученики'!$A$9:$B$58,2,FALSE)=0,"Добавьте имя",VLOOKUP(B803,'Ученики'!$A$9:$B$58,2,FALSE))))</x:f>
      </x:c>
      <x:c r="D803" s="10"/>
      <x:c r="E803" s="10"/>
      <x:c r="F803" s="16"/>
      <x:c r="G803" s="10"/>
      <x:c r="H803" s="12" t="str">
        <x:f>IF(COUNTA(A803:B803,D803:G803)=0,"",IF(OR(A803="",B803="",D803="",ISBLANK(F803)),"Заполните строку",IF(OR(C803="Проверьте код",C803="Добавьте имя"),C803,IF(OR(NOT(ISNUMBER(A803)),NOT(ISNUMBER(F803)),F803&lt;0),"Проверьте дату и сумму",IF(NOT(OR(D803="Занятие",D803="Оплата",D803="Возврат",D803="План",D803="Отмена")),"Проверьте операцию",IF(AND(D803="Отмена",F803&lt;&gt;0),"Отмена: сумма 0","Готово"))))))</x:f>
      </x:c>
    </x:row>
    <x:row r="804" ht="24" customHeight="1">
      <x:c r="A804" s="20"/>
      <x:c r="B804" s="10"/>
      <x:c r="C804" s="12" t="str">
        <x:f>IF(B804="","",IF(COUNTIFS('Ученики'!$A$9:$A$58,B804)&lt;&gt;1,"Проверьте код",IF(VLOOKUP(B804,'Ученики'!$A$9:$B$58,2,FALSE)=0,"Добавьте имя",VLOOKUP(B804,'Ученики'!$A$9:$B$58,2,FALSE))))</x:f>
      </x:c>
      <x:c r="D804" s="10"/>
      <x:c r="E804" s="10"/>
      <x:c r="F804" s="16"/>
      <x:c r="G804" s="10"/>
      <x:c r="H804" s="12" t="str">
        <x:f>IF(COUNTA(A804:B804,D804:G804)=0,"",IF(OR(A804="",B804="",D804="",ISBLANK(F804)),"Заполните строку",IF(OR(C804="Проверьте код",C804="Добавьте имя"),C804,IF(OR(NOT(ISNUMBER(A804)),NOT(ISNUMBER(F804)),F804&lt;0),"Проверьте дату и сумму",IF(NOT(OR(D804="Занятие",D804="Оплата",D804="Возврат",D804="План",D804="Отмена")),"Проверьте операцию",IF(AND(D804="Отмена",F804&lt;&gt;0),"Отмена: сумма 0","Готово"))))))</x:f>
      </x:c>
    </x:row>
    <x:row r="805" ht="24" customHeight="1">
      <x:c r="A805" s="20"/>
      <x:c r="B805" s="10"/>
      <x:c r="C805" s="12" t="str">
        <x:f>IF(B805="","",IF(COUNTIFS('Ученики'!$A$9:$A$58,B805)&lt;&gt;1,"Проверьте код",IF(VLOOKUP(B805,'Ученики'!$A$9:$B$58,2,FALSE)=0,"Добавьте имя",VLOOKUP(B805,'Ученики'!$A$9:$B$58,2,FALSE))))</x:f>
      </x:c>
      <x:c r="D805" s="10"/>
      <x:c r="E805" s="10"/>
      <x:c r="F805" s="16"/>
      <x:c r="G805" s="10"/>
      <x:c r="H805" s="12" t="str">
        <x:f>IF(COUNTA(A805:B805,D805:G805)=0,"",IF(OR(A805="",B805="",D805="",ISBLANK(F805)),"Заполните строку",IF(OR(C805="Проверьте код",C805="Добавьте имя"),C805,IF(OR(NOT(ISNUMBER(A805)),NOT(ISNUMBER(F805)),F805&lt;0),"Проверьте дату и сумму",IF(NOT(OR(D805="Занятие",D805="Оплата",D805="Возврат",D805="План",D805="Отмена")),"Проверьте операцию",IF(AND(D805="Отмена",F805&lt;&gt;0),"Отмена: сумма 0","Готово"))))))</x:f>
      </x:c>
    </x:row>
    <x:row r="806" ht="24" customHeight="1">
      <x:c r="A806" s="20"/>
      <x:c r="B806" s="10"/>
      <x:c r="C806" s="12" t="str">
        <x:f>IF(B806="","",IF(COUNTIFS('Ученики'!$A$9:$A$58,B806)&lt;&gt;1,"Проверьте код",IF(VLOOKUP(B806,'Ученики'!$A$9:$B$58,2,FALSE)=0,"Добавьте имя",VLOOKUP(B806,'Ученики'!$A$9:$B$58,2,FALSE))))</x:f>
      </x:c>
      <x:c r="D806" s="10"/>
      <x:c r="E806" s="10"/>
      <x:c r="F806" s="16"/>
      <x:c r="G806" s="10"/>
      <x:c r="H806" s="12" t="str">
        <x:f>IF(COUNTA(A806:B806,D806:G806)=0,"",IF(OR(A806="",B806="",D806="",ISBLANK(F806)),"Заполните строку",IF(OR(C806="Проверьте код",C806="Добавьте имя"),C806,IF(OR(NOT(ISNUMBER(A806)),NOT(ISNUMBER(F806)),F806&lt;0),"Проверьте дату и сумму",IF(NOT(OR(D806="Занятие",D806="Оплата",D806="Возврат",D806="План",D806="Отмена")),"Проверьте операцию",IF(AND(D806="Отмена",F806&lt;&gt;0),"Отмена: сумма 0","Готово"))))))</x:f>
      </x:c>
    </x:row>
    <x:row r="807" ht="24" customHeight="1">
      <x:c r="A807" s="20"/>
      <x:c r="B807" s="10"/>
      <x:c r="C807" s="12" t="str">
        <x:f>IF(B807="","",IF(COUNTIFS('Ученики'!$A$9:$A$58,B807)&lt;&gt;1,"Проверьте код",IF(VLOOKUP(B807,'Ученики'!$A$9:$B$58,2,FALSE)=0,"Добавьте имя",VLOOKUP(B807,'Ученики'!$A$9:$B$58,2,FALSE))))</x:f>
      </x:c>
      <x:c r="D807" s="10"/>
      <x:c r="E807" s="10"/>
      <x:c r="F807" s="16"/>
      <x:c r="G807" s="10"/>
      <x:c r="H807" s="12" t="str">
        <x:f>IF(COUNTA(A807:B807,D807:G807)=0,"",IF(OR(A807="",B807="",D807="",ISBLANK(F807)),"Заполните строку",IF(OR(C807="Проверьте код",C807="Добавьте имя"),C807,IF(OR(NOT(ISNUMBER(A807)),NOT(ISNUMBER(F807)),F807&lt;0),"Проверьте дату и сумму",IF(NOT(OR(D807="Занятие",D807="Оплата",D807="Возврат",D807="План",D807="Отмена")),"Проверьте операцию",IF(AND(D807="Отмена",F807&lt;&gt;0),"Отмена: сумма 0","Готово"))))))</x:f>
      </x:c>
    </x:row>
    <x:row r="808" ht="24" customHeight="1">
      <x:c r="A808" s="20"/>
      <x:c r="B808" s="10"/>
      <x:c r="C808" s="12" t="str">
        <x:f>IF(B808="","",IF(COUNTIFS('Ученики'!$A$9:$A$58,B808)&lt;&gt;1,"Проверьте код",IF(VLOOKUP(B808,'Ученики'!$A$9:$B$58,2,FALSE)=0,"Добавьте имя",VLOOKUP(B808,'Ученики'!$A$9:$B$58,2,FALSE))))</x:f>
      </x:c>
      <x:c r="D808" s="10"/>
      <x:c r="E808" s="10"/>
      <x:c r="F808" s="16"/>
      <x:c r="G808" s="10"/>
      <x:c r="H808" s="12" t="str">
        <x:f>IF(COUNTA(A808:B808,D808:G808)=0,"",IF(OR(A808="",B808="",D808="",ISBLANK(F808)),"Заполните строку",IF(OR(C808="Проверьте код",C808="Добавьте имя"),C808,IF(OR(NOT(ISNUMBER(A808)),NOT(ISNUMBER(F808)),F808&lt;0),"Проверьте дату и сумму",IF(NOT(OR(D808="Занятие",D808="Оплата",D808="Возврат",D808="План",D808="Отмена")),"Проверьте операцию",IF(AND(D808="Отмена",F808&lt;&gt;0),"Отмена: сумма 0","Готово"))))))</x:f>
      </x:c>
    </x:row>
    <x:row r="809" ht="24" customHeight="1">
      <x:c r="A809" s="20"/>
      <x:c r="B809" s="10"/>
      <x:c r="C809" s="12" t="str">
        <x:f>IF(B809="","",IF(COUNTIFS('Ученики'!$A$9:$A$58,B809)&lt;&gt;1,"Проверьте код",IF(VLOOKUP(B809,'Ученики'!$A$9:$B$58,2,FALSE)=0,"Добавьте имя",VLOOKUP(B809,'Ученики'!$A$9:$B$58,2,FALSE))))</x:f>
      </x:c>
      <x:c r="D809" s="10"/>
      <x:c r="E809" s="10"/>
      <x:c r="F809" s="16"/>
      <x:c r="G809" s="10"/>
      <x:c r="H809" s="12" t="str">
        <x:f>IF(COUNTA(A809:B809,D809:G809)=0,"",IF(OR(A809="",B809="",D809="",ISBLANK(F809)),"Заполните строку",IF(OR(C809="Проверьте код",C809="Добавьте имя"),C809,IF(OR(NOT(ISNUMBER(A809)),NOT(ISNUMBER(F809)),F809&lt;0),"Проверьте дату и сумму",IF(NOT(OR(D809="Занятие",D809="Оплата",D809="Возврат",D809="План",D809="Отмена")),"Проверьте операцию",IF(AND(D809="Отмена",F809&lt;&gt;0),"Отмена: сумма 0","Готово"))))))</x:f>
      </x:c>
    </x:row>
    <x:row r="810" ht="24" customHeight="1">
      <x:c r="A810" s="20"/>
      <x:c r="B810" s="10"/>
      <x:c r="C810" s="12" t="str">
        <x:f>IF(B810="","",IF(COUNTIFS('Ученики'!$A$9:$A$58,B810)&lt;&gt;1,"Проверьте код",IF(VLOOKUP(B810,'Ученики'!$A$9:$B$58,2,FALSE)=0,"Добавьте имя",VLOOKUP(B810,'Ученики'!$A$9:$B$58,2,FALSE))))</x:f>
      </x:c>
      <x:c r="D810" s="10"/>
      <x:c r="E810" s="10"/>
      <x:c r="F810" s="16"/>
      <x:c r="G810" s="10"/>
      <x:c r="H810" s="12" t="str">
        <x:f>IF(COUNTA(A810:B810,D810:G810)=0,"",IF(OR(A810="",B810="",D810="",ISBLANK(F810)),"Заполните строку",IF(OR(C810="Проверьте код",C810="Добавьте имя"),C810,IF(OR(NOT(ISNUMBER(A810)),NOT(ISNUMBER(F810)),F810&lt;0),"Проверьте дату и сумму",IF(NOT(OR(D810="Занятие",D810="Оплата",D810="Возврат",D810="План",D810="Отмена")),"Проверьте операцию",IF(AND(D810="Отмена",F810&lt;&gt;0),"Отмена: сумма 0","Готово"))))))</x:f>
      </x:c>
    </x:row>
    <x:row r="811" ht="24" customHeight="1">
      <x:c r="A811" s="20"/>
      <x:c r="B811" s="10"/>
      <x:c r="C811" s="12" t="str">
        <x:f>IF(B811="","",IF(COUNTIFS('Ученики'!$A$9:$A$58,B811)&lt;&gt;1,"Проверьте код",IF(VLOOKUP(B811,'Ученики'!$A$9:$B$58,2,FALSE)=0,"Добавьте имя",VLOOKUP(B811,'Ученики'!$A$9:$B$58,2,FALSE))))</x:f>
      </x:c>
      <x:c r="D811" s="10"/>
      <x:c r="E811" s="10"/>
      <x:c r="F811" s="16"/>
      <x:c r="G811" s="10"/>
      <x:c r="H811" s="12" t="str">
        <x:f>IF(COUNTA(A811:B811,D811:G811)=0,"",IF(OR(A811="",B811="",D811="",ISBLANK(F811)),"Заполните строку",IF(OR(C811="Проверьте код",C811="Добавьте имя"),C811,IF(OR(NOT(ISNUMBER(A811)),NOT(ISNUMBER(F811)),F811&lt;0),"Проверьте дату и сумму",IF(NOT(OR(D811="Занятие",D811="Оплата",D811="Возврат",D811="План",D811="Отмена")),"Проверьте операцию",IF(AND(D811="Отмена",F811&lt;&gt;0),"Отмена: сумма 0","Готово"))))))</x:f>
      </x:c>
    </x:row>
    <x:row r="812" ht="24" customHeight="1">
      <x:c r="A812" s="20"/>
      <x:c r="B812" s="10"/>
      <x:c r="C812" s="12" t="str">
        <x:f>IF(B812="","",IF(COUNTIFS('Ученики'!$A$9:$A$58,B812)&lt;&gt;1,"Проверьте код",IF(VLOOKUP(B812,'Ученики'!$A$9:$B$58,2,FALSE)=0,"Добавьте имя",VLOOKUP(B812,'Ученики'!$A$9:$B$58,2,FALSE))))</x:f>
      </x:c>
      <x:c r="D812" s="10"/>
      <x:c r="E812" s="10"/>
      <x:c r="F812" s="16"/>
      <x:c r="G812" s="10"/>
      <x:c r="H812" s="12" t="str">
        <x:f>IF(COUNTA(A812:B812,D812:G812)=0,"",IF(OR(A812="",B812="",D812="",ISBLANK(F812)),"Заполните строку",IF(OR(C812="Проверьте код",C812="Добавьте имя"),C812,IF(OR(NOT(ISNUMBER(A812)),NOT(ISNUMBER(F812)),F812&lt;0),"Проверьте дату и сумму",IF(NOT(OR(D812="Занятие",D812="Оплата",D812="Возврат",D812="План",D812="Отмена")),"Проверьте операцию",IF(AND(D812="Отмена",F812&lt;&gt;0),"Отмена: сумма 0","Готово"))))))</x:f>
      </x:c>
    </x:row>
    <x:row r="813" ht="24" customHeight="1">
      <x:c r="A813" s="20"/>
      <x:c r="B813" s="10"/>
      <x:c r="C813" s="12" t="str">
        <x:f>IF(B813="","",IF(COUNTIFS('Ученики'!$A$9:$A$58,B813)&lt;&gt;1,"Проверьте код",IF(VLOOKUP(B813,'Ученики'!$A$9:$B$58,2,FALSE)=0,"Добавьте имя",VLOOKUP(B813,'Ученики'!$A$9:$B$58,2,FALSE))))</x:f>
      </x:c>
      <x:c r="D813" s="10"/>
      <x:c r="E813" s="10"/>
      <x:c r="F813" s="16"/>
      <x:c r="G813" s="10"/>
      <x:c r="H813" s="12" t="str">
        <x:f>IF(COUNTA(A813:B813,D813:G813)=0,"",IF(OR(A813="",B813="",D813="",ISBLANK(F813)),"Заполните строку",IF(OR(C813="Проверьте код",C813="Добавьте имя"),C813,IF(OR(NOT(ISNUMBER(A813)),NOT(ISNUMBER(F813)),F813&lt;0),"Проверьте дату и сумму",IF(NOT(OR(D813="Занятие",D813="Оплата",D813="Возврат",D813="План",D813="Отмена")),"Проверьте операцию",IF(AND(D813="Отмена",F813&lt;&gt;0),"Отмена: сумма 0","Готово"))))))</x:f>
      </x:c>
    </x:row>
    <x:row r="814" ht="24" customHeight="1">
      <x:c r="A814" s="20"/>
      <x:c r="B814" s="10"/>
      <x:c r="C814" s="12" t="str">
        <x:f>IF(B814="","",IF(COUNTIFS('Ученики'!$A$9:$A$58,B814)&lt;&gt;1,"Проверьте код",IF(VLOOKUP(B814,'Ученики'!$A$9:$B$58,2,FALSE)=0,"Добавьте имя",VLOOKUP(B814,'Ученики'!$A$9:$B$58,2,FALSE))))</x:f>
      </x:c>
      <x:c r="D814" s="10"/>
      <x:c r="E814" s="10"/>
      <x:c r="F814" s="16"/>
      <x:c r="G814" s="10"/>
      <x:c r="H814" s="12" t="str">
        <x:f>IF(COUNTA(A814:B814,D814:G814)=0,"",IF(OR(A814="",B814="",D814="",ISBLANK(F814)),"Заполните строку",IF(OR(C814="Проверьте код",C814="Добавьте имя"),C814,IF(OR(NOT(ISNUMBER(A814)),NOT(ISNUMBER(F814)),F814&lt;0),"Проверьте дату и сумму",IF(NOT(OR(D814="Занятие",D814="Оплата",D814="Возврат",D814="План",D814="Отмена")),"Проверьте операцию",IF(AND(D814="Отмена",F814&lt;&gt;0),"Отмена: сумма 0","Готово"))))))</x:f>
      </x:c>
    </x:row>
    <x:row r="815" ht="24" customHeight="1">
      <x:c r="A815" s="20"/>
      <x:c r="B815" s="10"/>
      <x:c r="C815" s="12" t="str">
        <x:f>IF(B815="","",IF(COUNTIFS('Ученики'!$A$9:$A$58,B815)&lt;&gt;1,"Проверьте код",IF(VLOOKUP(B815,'Ученики'!$A$9:$B$58,2,FALSE)=0,"Добавьте имя",VLOOKUP(B815,'Ученики'!$A$9:$B$58,2,FALSE))))</x:f>
      </x:c>
      <x:c r="D815" s="10"/>
      <x:c r="E815" s="10"/>
      <x:c r="F815" s="16"/>
      <x:c r="G815" s="10"/>
      <x:c r="H815" s="12" t="str">
        <x:f>IF(COUNTA(A815:B815,D815:G815)=0,"",IF(OR(A815="",B815="",D815="",ISBLANK(F815)),"Заполните строку",IF(OR(C815="Проверьте код",C815="Добавьте имя"),C815,IF(OR(NOT(ISNUMBER(A815)),NOT(ISNUMBER(F815)),F815&lt;0),"Проверьте дату и сумму",IF(NOT(OR(D815="Занятие",D815="Оплата",D815="Возврат",D815="План",D815="Отмена")),"Проверьте операцию",IF(AND(D815="Отмена",F815&lt;&gt;0),"Отмена: сумма 0","Готово"))))))</x:f>
      </x:c>
    </x:row>
    <x:row r="816" ht="24" customHeight="1">
      <x:c r="A816" s="20"/>
      <x:c r="B816" s="10"/>
      <x:c r="C816" s="12" t="str">
        <x:f>IF(B816="","",IF(COUNTIFS('Ученики'!$A$9:$A$58,B816)&lt;&gt;1,"Проверьте код",IF(VLOOKUP(B816,'Ученики'!$A$9:$B$58,2,FALSE)=0,"Добавьте имя",VLOOKUP(B816,'Ученики'!$A$9:$B$58,2,FALSE))))</x:f>
      </x:c>
      <x:c r="D816" s="10"/>
      <x:c r="E816" s="10"/>
      <x:c r="F816" s="16"/>
      <x:c r="G816" s="10"/>
      <x:c r="H816" s="12" t="str">
        <x:f>IF(COUNTA(A816:B816,D816:G816)=0,"",IF(OR(A816="",B816="",D816="",ISBLANK(F816)),"Заполните строку",IF(OR(C816="Проверьте код",C816="Добавьте имя"),C816,IF(OR(NOT(ISNUMBER(A816)),NOT(ISNUMBER(F816)),F816&lt;0),"Проверьте дату и сумму",IF(NOT(OR(D816="Занятие",D816="Оплата",D816="Возврат",D816="План",D816="Отмена")),"Проверьте операцию",IF(AND(D816="Отмена",F816&lt;&gt;0),"Отмена: сумма 0","Готово"))))))</x:f>
      </x:c>
    </x:row>
    <x:row r="817" ht="24" customHeight="1">
      <x:c r="A817" s="20"/>
      <x:c r="B817" s="10"/>
      <x:c r="C817" s="12" t="str">
        <x:f>IF(B817="","",IF(COUNTIFS('Ученики'!$A$9:$A$58,B817)&lt;&gt;1,"Проверьте код",IF(VLOOKUP(B817,'Ученики'!$A$9:$B$58,2,FALSE)=0,"Добавьте имя",VLOOKUP(B817,'Ученики'!$A$9:$B$58,2,FALSE))))</x:f>
      </x:c>
      <x:c r="D817" s="10"/>
      <x:c r="E817" s="10"/>
      <x:c r="F817" s="16"/>
      <x:c r="G817" s="10"/>
      <x:c r="H817" s="12" t="str">
        <x:f>IF(COUNTA(A817:B817,D817:G817)=0,"",IF(OR(A817="",B817="",D817="",ISBLANK(F817)),"Заполните строку",IF(OR(C817="Проверьте код",C817="Добавьте имя"),C817,IF(OR(NOT(ISNUMBER(A817)),NOT(ISNUMBER(F817)),F817&lt;0),"Проверьте дату и сумму",IF(NOT(OR(D817="Занятие",D817="Оплата",D817="Возврат",D817="План",D817="Отмена")),"Проверьте операцию",IF(AND(D817="Отмена",F817&lt;&gt;0),"Отмена: сумма 0","Готово"))))))</x:f>
      </x:c>
    </x:row>
    <x:row r="818" ht="24" customHeight="1">
      <x:c r="A818" s="20"/>
      <x:c r="B818" s="10"/>
      <x:c r="C818" s="12" t="str">
        <x:f>IF(B818="","",IF(COUNTIFS('Ученики'!$A$9:$A$58,B818)&lt;&gt;1,"Проверьте код",IF(VLOOKUP(B818,'Ученики'!$A$9:$B$58,2,FALSE)=0,"Добавьте имя",VLOOKUP(B818,'Ученики'!$A$9:$B$58,2,FALSE))))</x:f>
      </x:c>
      <x:c r="D818" s="10"/>
      <x:c r="E818" s="10"/>
      <x:c r="F818" s="16"/>
      <x:c r="G818" s="10"/>
      <x:c r="H818" s="12" t="str">
        <x:f>IF(COUNTA(A818:B818,D818:G818)=0,"",IF(OR(A818="",B818="",D818="",ISBLANK(F818)),"Заполните строку",IF(OR(C818="Проверьте код",C818="Добавьте имя"),C818,IF(OR(NOT(ISNUMBER(A818)),NOT(ISNUMBER(F818)),F818&lt;0),"Проверьте дату и сумму",IF(NOT(OR(D818="Занятие",D818="Оплата",D818="Возврат",D818="План",D818="Отмена")),"Проверьте операцию",IF(AND(D818="Отмена",F818&lt;&gt;0),"Отмена: сумма 0","Готово"))))))</x:f>
      </x:c>
    </x:row>
    <x:row r="819" ht="24" customHeight="1">
      <x:c r="A819" s="20"/>
      <x:c r="B819" s="10"/>
      <x:c r="C819" s="12" t="str">
        <x:f>IF(B819="","",IF(COUNTIFS('Ученики'!$A$9:$A$58,B819)&lt;&gt;1,"Проверьте код",IF(VLOOKUP(B819,'Ученики'!$A$9:$B$58,2,FALSE)=0,"Добавьте имя",VLOOKUP(B819,'Ученики'!$A$9:$B$58,2,FALSE))))</x:f>
      </x:c>
      <x:c r="D819" s="10"/>
      <x:c r="E819" s="10"/>
      <x:c r="F819" s="16"/>
      <x:c r="G819" s="10"/>
      <x:c r="H819" s="12" t="str">
        <x:f>IF(COUNTA(A819:B819,D819:G819)=0,"",IF(OR(A819="",B819="",D819="",ISBLANK(F819)),"Заполните строку",IF(OR(C819="Проверьте код",C819="Добавьте имя"),C819,IF(OR(NOT(ISNUMBER(A819)),NOT(ISNUMBER(F819)),F819&lt;0),"Проверьте дату и сумму",IF(NOT(OR(D819="Занятие",D819="Оплата",D819="Возврат",D819="План",D819="Отмена")),"Проверьте операцию",IF(AND(D819="Отмена",F819&lt;&gt;0),"Отмена: сумма 0","Готово"))))))</x:f>
      </x:c>
    </x:row>
    <x:row r="820" ht="24" customHeight="1">
      <x:c r="A820" s="20"/>
      <x:c r="B820" s="10"/>
      <x:c r="C820" s="12" t="str">
        <x:f>IF(B820="","",IF(COUNTIFS('Ученики'!$A$9:$A$58,B820)&lt;&gt;1,"Проверьте код",IF(VLOOKUP(B820,'Ученики'!$A$9:$B$58,2,FALSE)=0,"Добавьте имя",VLOOKUP(B820,'Ученики'!$A$9:$B$58,2,FALSE))))</x:f>
      </x:c>
      <x:c r="D820" s="10"/>
      <x:c r="E820" s="10"/>
      <x:c r="F820" s="16"/>
      <x:c r="G820" s="10"/>
      <x:c r="H820" s="12" t="str">
        <x:f>IF(COUNTA(A820:B820,D820:G820)=0,"",IF(OR(A820="",B820="",D820="",ISBLANK(F820)),"Заполните строку",IF(OR(C820="Проверьте код",C820="Добавьте имя"),C820,IF(OR(NOT(ISNUMBER(A820)),NOT(ISNUMBER(F820)),F820&lt;0),"Проверьте дату и сумму",IF(NOT(OR(D820="Занятие",D820="Оплата",D820="Возврат",D820="План",D820="Отмена")),"Проверьте операцию",IF(AND(D820="Отмена",F820&lt;&gt;0),"Отмена: сумма 0","Готово"))))))</x:f>
      </x:c>
    </x:row>
    <x:row r="821" ht="24" customHeight="1">
      <x:c r="A821" s="20"/>
      <x:c r="B821" s="10"/>
      <x:c r="C821" s="12" t="str">
        <x:f>IF(B821="","",IF(COUNTIFS('Ученики'!$A$9:$A$58,B821)&lt;&gt;1,"Проверьте код",IF(VLOOKUP(B821,'Ученики'!$A$9:$B$58,2,FALSE)=0,"Добавьте имя",VLOOKUP(B821,'Ученики'!$A$9:$B$58,2,FALSE))))</x:f>
      </x:c>
      <x:c r="D821" s="10"/>
      <x:c r="E821" s="10"/>
      <x:c r="F821" s="16"/>
      <x:c r="G821" s="10"/>
      <x:c r="H821" s="12" t="str">
        <x:f>IF(COUNTA(A821:B821,D821:G821)=0,"",IF(OR(A821="",B821="",D821="",ISBLANK(F821)),"Заполните строку",IF(OR(C821="Проверьте код",C821="Добавьте имя"),C821,IF(OR(NOT(ISNUMBER(A821)),NOT(ISNUMBER(F821)),F821&lt;0),"Проверьте дату и сумму",IF(NOT(OR(D821="Занятие",D821="Оплата",D821="Возврат",D821="План",D821="Отмена")),"Проверьте операцию",IF(AND(D821="Отмена",F821&lt;&gt;0),"Отмена: сумма 0","Готово"))))))</x:f>
      </x:c>
    </x:row>
    <x:row r="822" ht="24" customHeight="1">
      <x:c r="A822" s="20"/>
      <x:c r="B822" s="10"/>
      <x:c r="C822" s="12" t="str">
        <x:f>IF(B822="","",IF(COUNTIFS('Ученики'!$A$9:$A$58,B822)&lt;&gt;1,"Проверьте код",IF(VLOOKUP(B822,'Ученики'!$A$9:$B$58,2,FALSE)=0,"Добавьте имя",VLOOKUP(B822,'Ученики'!$A$9:$B$58,2,FALSE))))</x:f>
      </x:c>
      <x:c r="D822" s="10"/>
      <x:c r="E822" s="10"/>
      <x:c r="F822" s="16"/>
      <x:c r="G822" s="10"/>
      <x:c r="H822" s="12" t="str">
        <x:f>IF(COUNTA(A822:B822,D822:G822)=0,"",IF(OR(A822="",B822="",D822="",ISBLANK(F822)),"Заполните строку",IF(OR(C822="Проверьте код",C822="Добавьте имя"),C822,IF(OR(NOT(ISNUMBER(A822)),NOT(ISNUMBER(F822)),F822&lt;0),"Проверьте дату и сумму",IF(NOT(OR(D822="Занятие",D822="Оплата",D822="Возврат",D822="План",D822="Отмена")),"Проверьте операцию",IF(AND(D822="Отмена",F822&lt;&gt;0),"Отмена: сумма 0","Готово"))))))</x:f>
      </x:c>
    </x:row>
    <x:row r="823" ht="24" customHeight="1">
      <x:c r="A823" s="20"/>
      <x:c r="B823" s="10"/>
      <x:c r="C823" s="12" t="str">
        <x:f>IF(B823="","",IF(COUNTIFS('Ученики'!$A$9:$A$58,B823)&lt;&gt;1,"Проверьте код",IF(VLOOKUP(B823,'Ученики'!$A$9:$B$58,2,FALSE)=0,"Добавьте имя",VLOOKUP(B823,'Ученики'!$A$9:$B$58,2,FALSE))))</x:f>
      </x:c>
      <x:c r="D823" s="10"/>
      <x:c r="E823" s="10"/>
      <x:c r="F823" s="16"/>
      <x:c r="G823" s="10"/>
      <x:c r="H823" s="12" t="str">
        <x:f>IF(COUNTA(A823:B823,D823:G823)=0,"",IF(OR(A823="",B823="",D823="",ISBLANK(F823)),"Заполните строку",IF(OR(C823="Проверьте код",C823="Добавьте имя"),C823,IF(OR(NOT(ISNUMBER(A823)),NOT(ISNUMBER(F823)),F823&lt;0),"Проверьте дату и сумму",IF(NOT(OR(D823="Занятие",D823="Оплата",D823="Возврат",D823="План",D823="Отмена")),"Проверьте операцию",IF(AND(D823="Отмена",F823&lt;&gt;0),"Отмена: сумма 0","Готово"))))))</x:f>
      </x:c>
    </x:row>
    <x:row r="824" ht="24" customHeight="1">
      <x:c r="A824" s="20"/>
      <x:c r="B824" s="10"/>
      <x:c r="C824" s="12" t="str">
        <x:f>IF(B824="","",IF(COUNTIFS('Ученики'!$A$9:$A$58,B824)&lt;&gt;1,"Проверьте код",IF(VLOOKUP(B824,'Ученики'!$A$9:$B$58,2,FALSE)=0,"Добавьте имя",VLOOKUP(B824,'Ученики'!$A$9:$B$58,2,FALSE))))</x:f>
      </x:c>
      <x:c r="D824" s="10"/>
      <x:c r="E824" s="10"/>
      <x:c r="F824" s="16"/>
      <x:c r="G824" s="10"/>
      <x:c r="H824" s="12" t="str">
        <x:f>IF(COUNTA(A824:B824,D824:G824)=0,"",IF(OR(A824="",B824="",D824="",ISBLANK(F824)),"Заполните строку",IF(OR(C824="Проверьте код",C824="Добавьте имя"),C824,IF(OR(NOT(ISNUMBER(A824)),NOT(ISNUMBER(F824)),F824&lt;0),"Проверьте дату и сумму",IF(NOT(OR(D824="Занятие",D824="Оплата",D824="Возврат",D824="План",D824="Отмена")),"Проверьте операцию",IF(AND(D824="Отмена",F824&lt;&gt;0),"Отмена: сумма 0","Готово"))))))</x:f>
      </x:c>
    </x:row>
    <x:row r="825" ht="24" customHeight="1">
      <x:c r="A825" s="20"/>
      <x:c r="B825" s="10"/>
      <x:c r="C825" s="12" t="str">
        <x:f>IF(B825="","",IF(COUNTIFS('Ученики'!$A$9:$A$58,B825)&lt;&gt;1,"Проверьте код",IF(VLOOKUP(B825,'Ученики'!$A$9:$B$58,2,FALSE)=0,"Добавьте имя",VLOOKUP(B825,'Ученики'!$A$9:$B$58,2,FALSE))))</x:f>
      </x:c>
      <x:c r="D825" s="10"/>
      <x:c r="E825" s="10"/>
      <x:c r="F825" s="16"/>
      <x:c r="G825" s="10"/>
      <x:c r="H825" s="12" t="str">
        <x:f>IF(COUNTA(A825:B825,D825:G825)=0,"",IF(OR(A825="",B825="",D825="",ISBLANK(F825)),"Заполните строку",IF(OR(C825="Проверьте код",C825="Добавьте имя"),C825,IF(OR(NOT(ISNUMBER(A825)),NOT(ISNUMBER(F825)),F825&lt;0),"Проверьте дату и сумму",IF(NOT(OR(D825="Занятие",D825="Оплата",D825="Возврат",D825="План",D825="Отмена")),"Проверьте операцию",IF(AND(D825="Отмена",F825&lt;&gt;0),"Отмена: сумма 0","Готово"))))))</x:f>
      </x:c>
    </x:row>
    <x:row r="826" ht="24" customHeight="1">
      <x:c r="A826" s="20"/>
      <x:c r="B826" s="10"/>
      <x:c r="C826" s="12" t="str">
        <x:f>IF(B826="","",IF(COUNTIFS('Ученики'!$A$9:$A$58,B826)&lt;&gt;1,"Проверьте код",IF(VLOOKUP(B826,'Ученики'!$A$9:$B$58,2,FALSE)=0,"Добавьте имя",VLOOKUP(B826,'Ученики'!$A$9:$B$58,2,FALSE))))</x:f>
      </x:c>
      <x:c r="D826" s="10"/>
      <x:c r="E826" s="10"/>
      <x:c r="F826" s="16"/>
      <x:c r="G826" s="10"/>
      <x:c r="H826" s="12" t="str">
        <x:f>IF(COUNTA(A826:B826,D826:G826)=0,"",IF(OR(A826="",B826="",D826="",ISBLANK(F826)),"Заполните строку",IF(OR(C826="Проверьте код",C826="Добавьте имя"),C826,IF(OR(NOT(ISNUMBER(A826)),NOT(ISNUMBER(F826)),F826&lt;0),"Проверьте дату и сумму",IF(NOT(OR(D826="Занятие",D826="Оплата",D826="Возврат",D826="План",D826="Отмена")),"Проверьте операцию",IF(AND(D826="Отмена",F826&lt;&gt;0),"Отмена: сумма 0","Готово"))))))</x:f>
      </x:c>
    </x:row>
    <x:row r="827" ht="24" customHeight="1">
      <x:c r="A827" s="20"/>
      <x:c r="B827" s="10"/>
      <x:c r="C827" s="12" t="str">
        <x:f>IF(B827="","",IF(COUNTIFS('Ученики'!$A$9:$A$58,B827)&lt;&gt;1,"Проверьте код",IF(VLOOKUP(B827,'Ученики'!$A$9:$B$58,2,FALSE)=0,"Добавьте имя",VLOOKUP(B827,'Ученики'!$A$9:$B$58,2,FALSE))))</x:f>
      </x:c>
      <x:c r="D827" s="10"/>
      <x:c r="E827" s="10"/>
      <x:c r="F827" s="16"/>
      <x:c r="G827" s="10"/>
      <x:c r="H827" s="12" t="str">
        <x:f>IF(COUNTA(A827:B827,D827:G827)=0,"",IF(OR(A827="",B827="",D827="",ISBLANK(F827)),"Заполните строку",IF(OR(C827="Проверьте код",C827="Добавьте имя"),C827,IF(OR(NOT(ISNUMBER(A827)),NOT(ISNUMBER(F827)),F827&lt;0),"Проверьте дату и сумму",IF(NOT(OR(D827="Занятие",D827="Оплата",D827="Возврат",D827="План",D827="Отмена")),"Проверьте операцию",IF(AND(D827="Отмена",F827&lt;&gt;0),"Отмена: сумма 0","Готово"))))))</x:f>
      </x:c>
    </x:row>
    <x:row r="828" ht="24" customHeight="1">
      <x:c r="A828" s="20"/>
      <x:c r="B828" s="10"/>
      <x:c r="C828" s="12" t="str">
        <x:f>IF(B828="","",IF(COUNTIFS('Ученики'!$A$9:$A$58,B828)&lt;&gt;1,"Проверьте код",IF(VLOOKUP(B828,'Ученики'!$A$9:$B$58,2,FALSE)=0,"Добавьте имя",VLOOKUP(B828,'Ученики'!$A$9:$B$58,2,FALSE))))</x:f>
      </x:c>
      <x:c r="D828" s="10"/>
      <x:c r="E828" s="10"/>
      <x:c r="F828" s="16"/>
      <x:c r="G828" s="10"/>
      <x:c r="H828" s="12" t="str">
        <x:f>IF(COUNTA(A828:B828,D828:G828)=0,"",IF(OR(A828="",B828="",D828="",ISBLANK(F828)),"Заполните строку",IF(OR(C828="Проверьте код",C828="Добавьте имя"),C828,IF(OR(NOT(ISNUMBER(A828)),NOT(ISNUMBER(F828)),F828&lt;0),"Проверьте дату и сумму",IF(NOT(OR(D828="Занятие",D828="Оплата",D828="Возврат",D828="План",D828="Отмена")),"Проверьте операцию",IF(AND(D828="Отмена",F828&lt;&gt;0),"Отмена: сумма 0","Готово"))))))</x:f>
      </x:c>
    </x:row>
    <x:row r="829" ht="24" customHeight="1">
      <x:c r="A829" s="20"/>
      <x:c r="B829" s="10"/>
      <x:c r="C829" s="12" t="str">
        <x:f>IF(B829="","",IF(COUNTIFS('Ученики'!$A$9:$A$58,B829)&lt;&gt;1,"Проверьте код",IF(VLOOKUP(B829,'Ученики'!$A$9:$B$58,2,FALSE)=0,"Добавьте имя",VLOOKUP(B829,'Ученики'!$A$9:$B$58,2,FALSE))))</x:f>
      </x:c>
      <x:c r="D829" s="10"/>
      <x:c r="E829" s="10"/>
      <x:c r="F829" s="16"/>
      <x:c r="G829" s="10"/>
      <x:c r="H829" s="12" t="str">
        <x:f>IF(COUNTA(A829:B829,D829:G829)=0,"",IF(OR(A829="",B829="",D829="",ISBLANK(F829)),"Заполните строку",IF(OR(C829="Проверьте код",C829="Добавьте имя"),C829,IF(OR(NOT(ISNUMBER(A829)),NOT(ISNUMBER(F829)),F829&lt;0),"Проверьте дату и сумму",IF(NOT(OR(D829="Занятие",D829="Оплата",D829="Возврат",D829="План",D829="Отмена")),"Проверьте операцию",IF(AND(D829="Отмена",F829&lt;&gt;0),"Отмена: сумма 0","Готово"))))))</x:f>
      </x:c>
    </x:row>
    <x:row r="830" ht="24" customHeight="1">
      <x:c r="A830" s="20"/>
      <x:c r="B830" s="10"/>
      <x:c r="C830" s="12" t="str">
        <x:f>IF(B830="","",IF(COUNTIFS('Ученики'!$A$9:$A$58,B830)&lt;&gt;1,"Проверьте код",IF(VLOOKUP(B830,'Ученики'!$A$9:$B$58,2,FALSE)=0,"Добавьте имя",VLOOKUP(B830,'Ученики'!$A$9:$B$58,2,FALSE))))</x:f>
      </x:c>
      <x:c r="D830" s="10"/>
      <x:c r="E830" s="10"/>
      <x:c r="F830" s="16"/>
      <x:c r="G830" s="10"/>
      <x:c r="H830" s="12" t="str">
        <x:f>IF(COUNTA(A830:B830,D830:G830)=0,"",IF(OR(A830="",B830="",D830="",ISBLANK(F830)),"Заполните строку",IF(OR(C830="Проверьте код",C830="Добавьте имя"),C830,IF(OR(NOT(ISNUMBER(A830)),NOT(ISNUMBER(F830)),F830&lt;0),"Проверьте дату и сумму",IF(NOT(OR(D830="Занятие",D830="Оплата",D830="Возврат",D830="План",D830="Отмена")),"Проверьте операцию",IF(AND(D830="Отмена",F830&lt;&gt;0),"Отмена: сумма 0","Готово"))))))</x:f>
      </x:c>
    </x:row>
    <x:row r="831" ht="24" customHeight="1">
      <x:c r="A831" s="20"/>
      <x:c r="B831" s="10"/>
      <x:c r="C831" s="12" t="str">
        <x:f>IF(B831="","",IF(COUNTIFS('Ученики'!$A$9:$A$58,B831)&lt;&gt;1,"Проверьте код",IF(VLOOKUP(B831,'Ученики'!$A$9:$B$58,2,FALSE)=0,"Добавьте имя",VLOOKUP(B831,'Ученики'!$A$9:$B$58,2,FALSE))))</x:f>
      </x:c>
      <x:c r="D831" s="10"/>
      <x:c r="E831" s="10"/>
      <x:c r="F831" s="16"/>
      <x:c r="G831" s="10"/>
      <x:c r="H831" s="12" t="str">
        <x:f>IF(COUNTA(A831:B831,D831:G831)=0,"",IF(OR(A831="",B831="",D831="",ISBLANK(F831)),"Заполните строку",IF(OR(C831="Проверьте код",C831="Добавьте имя"),C831,IF(OR(NOT(ISNUMBER(A831)),NOT(ISNUMBER(F831)),F831&lt;0),"Проверьте дату и сумму",IF(NOT(OR(D831="Занятие",D831="Оплата",D831="Возврат",D831="План",D831="Отмена")),"Проверьте операцию",IF(AND(D831="Отмена",F831&lt;&gt;0),"Отмена: сумма 0","Готово"))))))</x:f>
      </x:c>
    </x:row>
    <x:row r="832" ht="24" customHeight="1">
      <x:c r="A832" s="20"/>
      <x:c r="B832" s="10"/>
      <x:c r="C832" s="12" t="str">
        <x:f>IF(B832="","",IF(COUNTIFS('Ученики'!$A$9:$A$58,B832)&lt;&gt;1,"Проверьте код",IF(VLOOKUP(B832,'Ученики'!$A$9:$B$58,2,FALSE)=0,"Добавьте имя",VLOOKUP(B832,'Ученики'!$A$9:$B$58,2,FALSE))))</x:f>
      </x:c>
      <x:c r="D832" s="10"/>
      <x:c r="E832" s="10"/>
      <x:c r="F832" s="16"/>
      <x:c r="G832" s="10"/>
      <x:c r="H832" s="12" t="str">
        <x:f>IF(COUNTA(A832:B832,D832:G832)=0,"",IF(OR(A832="",B832="",D832="",ISBLANK(F832)),"Заполните строку",IF(OR(C832="Проверьте код",C832="Добавьте имя"),C832,IF(OR(NOT(ISNUMBER(A832)),NOT(ISNUMBER(F832)),F832&lt;0),"Проверьте дату и сумму",IF(NOT(OR(D832="Занятие",D832="Оплата",D832="Возврат",D832="План",D832="Отмена")),"Проверьте операцию",IF(AND(D832="Отмена",F832&lt;&gt;0),"Отмена: сумма 0","Готово"))))))</x:f>
      </x:c>
    </x:row>
    <x:row r="833" ht="24" customHeight="1">
      <x:c r="A833" s="20"/>
      <x:c r="B833" s="10"/>
      <x:c r="C833" s="12" t="str">
        <x:f>IF(B833="","",IF(COUNTIFS('Ученики'!$A$9:$A$58,B833)&lt;&gt;1,"Проверьте код",IF(VLOOKUP(B833,'Ученики'!$A$9:$B$58,2,FALSE)=0,"Добавьте имя",VLOOKUP(B833,'Ученики'!$A$9:$B$58,2,FALSE))))</x:f>
      </x:c>
      <x:c r="D833" s="10"/>
      <x:c r="E833" s="10"/>
      <x:c r="F833" s="16"/>
      <x:c r="G833" s="10"/>
      <x:c r="H833" s="12" t="str">
        <x:f>IF(COUNTA(A833:B833,D833:G833)=0,"",IF(OR(A833="",B833="",D833="",ISBLANK(F833)),"Заполните строку",IF(OR(C833="Проверьте код",C833="Добавьте имя"),C833,IF(OR(NOT(ISNUMBER(A833)),NOT(ISNUMBER(F833)),F833&lt;0),"Проверьте дату и сумму",IF(NOT(OR(D833="Занятие",D833="Оплата",D833="Возврат",D833="План",D833="Отмена")),"Проверьте операцию",IF(AND(D833="Отмена",F833&lt;&gt;0),"Отмена: сумма 0","Готово"))))))</x:f>
      </x:c>
    </x:row>
    <x:row r="834" ht="24" customHeight="1">
      <x:c r="A834" s="20"/>
      <x:c r="B834" s="10"/>
      <x:c r="C834" s="12" t="str">
        <x:f>IF(B834="","",IF(COUNTIFS('Ученики'!$A$9:$A$58,B834)&lt;&gt;1,"Проверьте код",IF(VLOOKUP(B834,'Ученики'!$A$9:$B$58,2,FALSE)=0,"Добавьте имя",VLOOKUP(B834,'Ученики'!$A$9:$B$58,2,FALSE))))</x:f>
      </x:c>
      <x:c r="D834" s="10"/>
      <x:c r="E834" s="10"/>
      <x:c r="F834" s="16"/>
      <x:c r="G834" s="10"/>
      <x:c r="H834" s="12" t="str">
        <x:f>IF(COUNTA(A834:B834,D834:G834)=0,"",IF(OR(A834="",B834="",D834="",ISBLANK(F834)),"Заполните строку",IF(OR(C834="Проверьте код",C834="Добавьте имя"),C834,IF(OR(NOT(ISNUMBER(A834)),NOT(ISNUMBER(F834)),F834&lt;0),"Проверьте дату и сумму",IF(NOT(OR(D834="Занятие",D834="Оплата",D834="Возврат",D834="План",D834="Отмена")),"Проверьте операцию",IF(AND(D834="Отмена",F834&lt;&gt;0),"Отмена: сумма 0","Готово"))))))</x:f>
      </x:c>
    </x:row>
    <x:row r="835" ht="24" customHeight="1">
      <x:c r="A835" s="20"/>
      <x:c r="B835" s="10"/>
      <x:c r="C835" s="12" t="str">
        <x:f>IF(B835="","",IF(COUNTIFS('Ученики'!$A$9:$A$58,B835)&lt;&gt;1,"Проверьте код",IF(VLOOKUP(B835,'Ученики'!$A$9:$B$58,2,FALSE)=0,"Добавьте имя",VLOOKUP(B835,'Ученики'!$A$9:$B$58,2,FALSE))))</x:f>
      </x:c>
      <x:c r="D835" s="10"/>
      <x:c r="E835" s="10"/>
      <x:c r="F835" s="16"/>
      <x:c r="G835" s="10"/>
      <x:c r="H835" s="12" t="str">
        <x:f>IF(COUNTA(A835:B835,D835:G835)=0,"",IF(OR(A835="",B835="",D835="",ISBLANK(F835)),"Заполните строку",IF(OR(C835="Проверьте код",C835="Добавьте имя"),C835,IF(OR(NOT(ISNUMBER(A835)),NOT(ISNUMBER(F835)),F835&lt;0),"Проверьте дату и сумму",IF(NOT(OR(D835="Занятие",D835="Оплата",D835="Возврат",D835="План",D835="Отмена")),"Проверьте операцию",IF(AND(D835="Отмена",F835&lt;&gt;0),"Отмена: сумма 0","Готово"))))))</x:f>
      </x:c>
    </x:row>
    <x:row r="836" ht="24" customHeight="1">
      <x:c r="A836" s="20"/>
      <x:c r="B836" s="10"/>
      <x:c r="C836" s="12" t="str">
        <x:f>IF(B836="","",IF(COUNTIFS('Ученики'!$A$9:$A$58,B836)&lt;&gt;1,"Проверьте код",IF(VLOOKUP(B836,'Ученики'!$A$9:$B$58,2,FALSE)=0,"Добавьте имя",VLOOKUP(B836,'Ученики'!$A$9:$B$58,2,FALSE))))</x:f>
      </x:c>
      <x:c r="D836" s="10"/>
      <x:c r="E836" s="10"/>
      <x:c r="F836" s="16"/>
      <x:c r="G836" s="10"/>
      <x:c r="H836" s="12" t="str">
        <x:f>IF(COUNTA(A836:B836,D836:G836)=0,"",IF(OR(A836="",B836="",D836="",ISBLANK(F836)),"Заполните строку",IF(OR(C836="Проверьте код",C836="Добавьте имя"),C836,IF(OR(NOT(ISNUMBER(A836)),NOT(ISNUMBER(F836)),F836&lt;0),"Проверьте дату и сумму",IF(NOT(OR(D836="Занятие",D836="Оплата",D836="Возврат",D836="План",D836="Отмена")),"Проверьте операцию",IF(AND(D836="Отмена",F836&lt;&gt;0),"Отмена: сумма 0","Готово"))))))</x:f>
      </x:c>
    </x:row>
    <x:row r="837" ht="24" customHeight="1">
      <x:c r="A837" s="20"/>
      <x:c r="B837" s="10"/>
      <x:c r="C837" s="12" t="str">
        <x:f>IF(B837="","",IF(COUNTIFS('Ученики'!$A$9:$A$58,B837)&lt;&gt;1,"Проверьте код",IF(VLOOKUP(B837,'Ученики'!$A$9:$B$58,2,FALSE)=0,"Добавьте имя",VLOOKUP(B837,'Ученики'!$A$9:$B$58,2,FALSE))))</x:f>
      </x:c>
      <x:c r="D837" s="10"/>
      <x:c r="E837" s="10"/>
      <x:c r="F837" s="16"/>
      <x:c r="G837" s="10"/>
      <x:c r="H837" s="12" t="str">
        <x:f>IF(COUNTA(A837:B837,D837:G837)=0,"",IF(OR(A837="",B837="",D837="",ISBLANK(F837)),"Заполните строку",IF(OR(C837="Проверьте код",C837="Добавьте имя"),C837,IF(OR(NOT(ISNUMBER(A837)),NOT(ISNUMBER(F837)),F837&lt;0),"Проверьте дату и сумму",IF(NOT(OR(D837="Занятие",D837="Оплата",D837="Возврат",D837="План",D837="Отмена")),"Проверьте операцию",IF(AND(D837="Отмена",F837&lt;&gt;0),"Отмена: сумма 0","Готово"))))))</x:f>
      </x:c>
    </x:row>
    <x:row r="838" ht="24" customHeight="1">
      <x:c r="A838" s="20"/>
      <x:c r="B838" s="10"/>
      <x:c r="C838" s="12" t="str">
        <x:f>IF(B838="","",IF(COUNTIFS('Ученики'!$A$9:$A$58,B838)&lt;&gt;1,"Проверьте код",IF(VLOOKUP(B838,'Ученики'!$A$9:$B$58,2,FALSE)=0,"Добавьте имя",VLOOKUP(B838,'Ученики'!$A$9:$B$58,2,FALSE))))</x:f>
      </x:c>
      <x:c r="D838" s="10"/>
      <x:c r="E838" s="10"/>
      <x:c r="F838" s="16"/>
      <x:c r="G838" s="10"/>
      <x:c r="H838" s="12" t="str">
        <x:f>IF(COUNTA(A838:B838,D838:G838)=0,"",IF(OR(A838="",B838="",D838="",ISBLANK(F838)),"Заполните строку",IF(OR(C838="Проверьте код",C838="Добавьте имя"),C838,IF(OR(NOT(ISNUMBER(A838)),NOT(ISNUMBER(F838)),F838&lt;0),"Проверьте дату и сумму",IF(NOT(OR(D838="Занятие",D838="Оплата",D838="Возврат",D838="План",D838="Отмена")),"Проверьте операцию",IF(AND(D838="Отмена",F838&lt;&gt;0),"Отмена: сумма 0","Готово"))))))</x:f>
      </x:c>
    </x:row>
    <x:row r="839" ht="24" customHeight="1">
      <x:c r="A839" s="20"/>
      <x:c r="B839" s="10"/>
      <x:c r="C839" s="12" t="str">
        <x:f>IF(B839="","",IF(COUNTIFS('Ученики'!$A$9:$A$58,B839)&lt;&gt;1,"Проверьте код",IF(VLOOKUP(B839,'Ученики'!$A$9:$B$58,2,FALSE)=0,"Добавьте имя",VLOOKUP(B839,'Ученики'!$A$9:$B$58,2,FALSE))))</x:f>
      </x:c>
      <x:c r="D839" s="10"/>
      <x:c r="E839" s="10"/>
      <x:c r="F839" s="16"/>
      <x:c r="G839" s="10"/>
      <x:c r="H839" s="12" t="str">
        <x:f>IF(COUNTA(A839:B839,D839:G839)=0,"",IF(OR(A839="",B839="",D839="",ISBLANK(F839)),"Заполните строку",IF(OR(C839="Проверьте код",C839="Добавьте имя"),C839,IF(OR(NOT(ISNUMBER(A839)),NOT(ISNUMBER(F839)),F839&lt;0),"Проверьте дату и сумму",IF(NOT(OR(D839="Занятие",D839="Оплата",D839="Возврат",D839="План",D839="Отмена")),"Проверьте операцию",IF(AND(D839="Отмена",F839&lt;&gt;0),"Отмена: сумма 0","Готово"))))))</x:f>
      </x:c>
    </x:row>
    <x:row r="840" ht="24" customHeight="1">
      <x:c r="A840" s="20"/>
      <x:c r="B840" s="10"/>
      <x:c r="C840" s="12" t="str">
        <x:f>IF(B840="","",IF(COUNTIFS('Ученики'!$A$9:$A$58,B840)&lt;&gt;1,"Проверьте код",IF(VLOOKUP(B840,'Ученики'!$A$9:$B$58,2,FALSE)=0,"Добавьте имя",VLOOKUP(B840,'Ученики'!$A$9:$B$58,2,FALSE))))</x:f>
      </x:c>
      <x:c r="D840" s="10"/>
      <x:c r="E840" s="10"/>
      <x:c r="F840" s="16"/>
      <x:c r="G840" s="10"/>
      <x:c r="H840" s="12" t="str">
        <x:f>IF(COUNTA(A840:B840,D840:G840)=0,"",IF(OR(A840="",B840="",D840="",ISBLANK(F840)),"Заполните строку",IF(OR(C840="Проверьте код",C840="Добавьте имя"),C840,IF(OR(NOT(ISNUMBER(A840)),NOT(ISNUMBER(F840)),F840&lt;0),"Проверьте дату и сумму",IF(NOT(OR(D840="Занятие",D840="Оплата",D840="Возврат",D840="План",D840="Отмена")),"Проверьте операцию",IF(AND(D840="Отмена",F840&lt;&gt;0),"Отмена: сумма 0","Готово"))))))</x:f>
      </x:c>
    </x:row>
    <x:row r="841" ht="24" customHeight="1">
      <x:c r="A841" s="20"/>
      <x:c r="B841" s="10"/>
      <x:c r="C841" s="12" t="str">
        <x:f>IF(B841="","",IF(COUNTIFS('Ученики'!$A$9:$A$58,B841)&lt;&gt;1,"Проверьте код",IF(VLOOKUP(B841,'Ученики'!$A$9:$B$58,2,FALSE)=0,"Добавьте имя",VLOOKUP(B841,'Ученики'!$A$9:$B$58,2,FALSE))))</x:f>
      </x:c>
      <x:c r="D841" s="10"/>
      <x:c r="E841" s="10"/>
      <x:c r="F841" s="16"/>
      <x:c r="G841" s="10"/>
      <x:c r="H841" s="12" t="str">
        <x:f>IF(COUNTA(A841:B841,D841:G841)=0,"",IF(OR(A841="",B841="",D841="",ISBLANK(F841)),"Заполните строку",IF(OR(C841="Проверьте код",C841="Добавьте имя"),C841,IF(OR(NOT(ISNUMBER(A841)),NOT(ISNUMBER(F841)),F841&lt;0),"Проверьте дату и сумму",IF(NOT(OR(D841="Занятие",D841="Оплата",D841="Возврат",D841="План",D841="Отмена")),"Проверьте операцию",IF(AND(D841="Отмена",F841&lt;&gt;0),"Отмена: сумма 0","Готово"))))))</x:f>
      </x:c>
    </x:row>
    <x:row r="842" ht="24" customHeight="1">
      <x:c r="A842" s="20"/>
      <x:c r="B842" s="10"/>
      <x:c r="C842" s="12" t="str">
        <x:f>IF(B842="","",IF(COUNTIFS('Ученики'!$A$9:$A$58,B842)&lt;&gt;1,"Проверьте код",IF(VLOOKUP(B842,'Ученики'!$A$9:$B$58,2,FALSE)=0,"Добавьте имя",VLOOKUP(B842,'Ученики'!$A$9:$B$58,2,FALSE))))</x:f>
      </x:c>
      <x:c r="D842" s="10"/>
      <x:c r="E842" s="10"/>
      <x:c r="F842" s="16"/>
      <x:c r="G842" s="10"/>
      <x:c r="H842" s="12" t="str">
        <x:f>IF(COUNTA(A842:B842,D842:G842)=0,"",IF(OR(A842="",B842="",D842="",ISBLANK(F842)),"Заполните строку",IF(OR(C842="Проверьте код",C842="Добавьте имя"),C842,IF(OR(NOT(ISNUMBER(A842)),NOT(ISNUMBER(F842)),F842&lt;0),"Проверьте дату и сумму",IF(NOT(OR(D842="Занятие",D842="Оплата",D842="Возврат",D842="План",D842="Отмена")),"Проверьте операцию",IF(AND(D842="Отмена",F842&lt;&gt;0),"Отмена: сумма 0","Готово"))))))</x:f>
      </x:c>
    </x:row>
    <x:row r="843" ht="24" customHeight="1">
      <x:c r="A843" s="20"/>
      <x:c r="B843" s="10"/>
      <x:c r="C843" s="12" t="str">
        <x:f>IF(B843="","",IF(COUNTIFS('Ученики'!$A$9:$A$58,B843)&lt;&gt;1,"Проверьте код",IF(VLOOKUP(B843,'Ученики'!$A$9:$B$58,2,FALSE)=0,"Добавьте имя",VLOOKUP(B843,'Ученики'!$A$9:$B$58,2,FALSE))))</x:f>
      </x:c>
      <x:c r="D843" s="10"/>
      <x:c r="E843" s="10"/>
      <x:c r="F843" s="16"/>
      <x:c r="G843" s="10"/>
      <x:c r="H843" s="12" t="str">
        <x:f>IF(COUNTA(A843:B843,D843:G843)=0,"",IF(OR(A843="",B843="",D843="",ISBLANK(F843)),"Заполните строку",IF(OR(C843="Проверьте код",C843="Добавьте имя"),C843,IF(OR(NOT(ISNUMBER(A843)),NOT(ISNUMBER(F843)),F843&lt;0),"Проверьте дату и сумму",IF(NOT(OR(D843="Занятие",D843="Оплата",D843="Возврат",D843="План",D843="Отмена")),"Проверьте операцию",IF(AND(D843="Отмена",F843&lt;&gt;0),"Отмена: сумма 0","Готово"))))))</x:f>
      </x:c>
    </x:row>
    <x:row r="844" ht="24" customHeight="1">
      <x:c r="A844" s="20"/>
      <x:c r="B844" s="10"/>
      <x:c r="C844" s="12" t="str">
        <x:f>IF(B844="","",IF(COUNTIFS('Ученики'!$A$9:$A$58,B844)&lt;&gt;1,"Проверьте код",IF(VLOOKUP(B844,'Ученики'!$A$9:$B$58,2,FALSE)=0,"Добавьте имя",VLOOKUP(B844,'Ученики'!$A$9:$B$58,2,FALSE))))</x:f>
      </x:c>
      <x:c r="D844" s="10"/>
      <x:c r="E844" s="10"/>
      <x:c r="F844" s="16"/>
      <x:c r="G844" s="10"/>
      <x:c r="H844" s="12" t="str">
        <x:f>IF(COUNTA(A844:B844,D844:G844)=0,"",IF(OR(A844="",B844="",D844="",ISBLANK(F844)),"Заполните строку",IF(OR(C844="Проверьте код",C844="Добавьте имя"),C844,IF(OR(NOT(ISNUMBER(A844)),NOT(ISNUMBER(F844)),F844&lt;0),"Проверьте дату и сумму",IF(NOT(OR(D844="Занятие",D844="Оплата",D844="Возврат",D844="План",D844="Отмена")),"Проверьте операцию",IF(AND(D844="Отмена",F844&lt;&gt;0),"Отмена: сумма 0","Готово"))))))</x:f>
      </x:c>
    </x:row>
    <x:row r="845" ht="24" customHeight="1">
      <x:c r="A845" s="20"/>
      <x:c r="B845" s="10"/>
      <x:c r="C845" s="12" t="str">
        <x:f>IF(B845="","",IF(COUNTIFS('Ученики'!$A$9:$A$58,B845)&lt;&gt;1,"Проверьте код",IF(VLOOKUP(B845,'Ученики'!$A$9:$B$58,2,FALSE)=0,"Добавьте имя",VLOOKUP(B845,'Ученики'!$A$9:$B$58,2,FALSE))))</x:f>
      </x:c>
      <x:c r="D845" s="10"/>
      <x:c r="E845" s="10"/>
      <x:c r="F845" s="16"/>
      <x:c r="G845" s="10"/>
      <x:c r="H845" s="12" t="str">
        <x:f>IF(COUNTA(A845:B845,D845:G845)=0,"",IF(OR(A845="",B845="",D845="",ISBLANK(F845)),"Заполните строку",IF(OR(C845="Проверьте код",C845="Добавьте имя"),C845,IF(OR(NOT(ISNUMBER(A845)),NOT(ISNUMBER(F845)),F845&lt;0),"Проверьте дату и сумму",IF(NOT(OR(D845="Занятие",D845="Оплата",D845="Возврат",D845="План",D845="Отмена")),"Проверьте операцию",IF(AND(D845="Отмена",F845&lt;&gt;0),"Отмена: сумма 0","Готово"))))))</x:f>
      </x:c>
    </x:row>
    <x:row r="846" ht="24" customHeight="1">
      <x:c r="A846" s="20"/>
      <x:c r="B846" s="10"/>
      <x:c r="C846" s="12" t="str">
        <x:f>IF(B846="","",IF(COUNTIFS('Ученики'!$A$9:$A$58,B846)&lt;&gt;1,"Проверьте код",IF(VLOOKUP(B846,'Ученики'!$A$9:$B$58,2,FALSE)=0,"Добавьте имя",VLOOKUP(B846,'Ученики'!$A$9:$B$58,2,FALSE))))</x:f>
      </x:c>
      <x:c r="D846" s="10"/>
      <x:c r="E846" s="10"/>
      <x:c r="F846" s="16"/>
      <x:c r="G846" s="10"/>
      <x:c r="H846" s="12" t="str">
        <x:f>IF(COUNTA(A846:B846,D846:G846)=0,"",IF(OR(A846="",B846="",D846="",ISBLANK(F846)),"Заполните строку",IF(OR(C846="Проверьте код",C846="Добавьте имя"),C846,IF(OR(NOT(ISNUMBER(A846)),NOT(ISNUMBER(F846)),F846&lt;0),"Проверьте дату и сумму",IF(NOT(OR(D846="Занятие",D846="Оплата",D846="Возврат",D846="План",D846="Отмена")),"Проверьте операцию",IF(AND(D846="Отмена",F846&lt;&gt;0),"Отмена: сумма 0","Готово"))))))</x:f>
      </x:c>
    </x:row>
    <x:row r="847" ht="24" customHeight="1">
      <x:c r="A847" s="20"/>
      <x:c r="B847" s="10"/>
      <x:c r="C847" s="12" t="str">
        <x:f>IF(B847="","",IF(COUNTIFS('Ученики'!$A$9:$A$58,B847)&lt;&gt;1,"Проверьте код",IF(VLOOKUP(B847,'Ученики'!$A$9:$B$58,2,FALSE)=0,"Добавьте имя",VLOOKUP(B847,'Ученики'!$A$9:$B$58,2,FALSE))))</x:f>
      </x:c>
      <x:c r="D847" s="10"/>
      <x:c r="E847" s="10"/>
      <x:c r="F847" s="16"/>
      <x:c r="G847" s="10"/>
      <x:c r="H847" s="12" t="str">
        <x:f>IF(COUNTA(A847:B847,D847:G847)=0,"",IF(OR(A847="",B847="",D847="",ISBLANK(F847)),"Заполните строку",IF(OR(C847="Проверьте код",C847="Добавьте имя"),C847,IF(OR(NOT(ISNUMBER(A847)),NOT(ISNUMBER(F847)),F847&lt;0),"Проверьте дату и сумму",IF(NOT(OR(D847="Занятие",D847="Оплата",D847="Возврат",D847="План",D847="Отмена")),"Проверьте операцию",IF(AND(D847="Отмена",F847&lt;&gt;0),"Отмена: сумма 0","Готово"))))))</x:f>
      </x:c>
    </x:row>
    <x:row r="848" ht="24" customHeight="1">
      <x:c r="A848" s="20"/>
      <x:c r="B848" s="10"/>
      <x:c r="C848" s="12" t="str">
        <x:f>IF(B848="","",IF(COUNTIFS('Ученики'!$A$9:$A$58,B848)&lt;&gt;1,"Проверьте код",IF(VLOOKUP(B848,'Ученики'!$A$9:$B$58,2,FALSE)=0,"Добавьте имя",VLOOKUP(B848,'Ученики'!$A$9:$B$58,2,FALSE))))</x:f>
      </x:c>
      <x:c r="D848" s="10"/>
      <x:c r="E848" s="10"/>
      <x:c r="F848" s="16"/>
      <x:c r="G848" s="10"/>
      <x:c r="H848" s="12" t="str">
        <x:f>IF(COUNTA(A848:B848,D848:G848)=0,"",IF(OR(A848="",B848="",D848="",ISBLANK(F848)),"Заполните строку",IF(OR(C848="Проверьте код",C848="Добавьте имя"),C848,IF(OR(NOT(ISNUMBER(A848)),NOT(ISNUMBER(F848)),F848&lt;0),"Проверьте дату и сумму",IF(NOT(OR(D848="Занятие",D848="Оплата",D848="Возврат",D848="План",D848="Отмена")),"Проверьте операцию",IF(AND(D848="Отмена",F848&lt;&gt;0),"Отмена: сумма 0","Готово"))))))</x:f>
      </x:c>
    </x:row>
    <x:row r="849" ht="24" customHeight="1">
      <x:c r="A849" s="20"/>
      <x:c r="B849" s="10"/>
      <x:c r="C849" s="12" t="str">
        <x:f>IF(B849="","",IF(COUNTIFS('Ученики'!$A$9:$A$58,B849)&lt;&gt;1,"Проверьте код",IF(VLOOKUP(B849,'Ученики'!$A$9:$B$58,2,FALSE)=0,"Добавьте имя",VLOOKUP(B849,'Ученики'!$A$9:$B$58,2,FALSE))))</x:f>
      </x:c>
      <x:c r="D849" s="10"/>
      <x:c r="E849" s="10"/>
      <x:c r="F849" s="16"/>
      <x:c r="G849" s="10"/>
      <x:c r="H849" s="12" t="str">
        <x:f>IF(COUNTA(A849:B849,D849:G849)=0,"",IF(OR(A849="",B849="",D849="",ISBLANK(F849)),"Заполните строку",IF(OR(C849="Проверьте код",C849="Добавьте имя"),C849,IF(OR(NOT(ISNUMBER(A849)),NOT(ISNUMBER(F849)),F849&lt;0),"Проверьте дату и сумму",IF(NOT(OR(D849="Занятие",D849="Оплата",D849="Возврат",D849="План",D849="Отмена")),"Проверьте операцию",IF(AND(D849="Отмена",F849&lt;&gt;0),"Отмена: сумма 0","Готово"))))))</x:f>
      </x:c>
    </x:row>
    <x:row r="850" ht="24" customHeight="1">
      <x:c r="A850" s="20"/>
      <x:c r="B850" s="10"/>
      <x:c r="C850" s="12" t="str">
        <x:f>IF(B850="","",IF(COUNTIFS('Ученики'!$A$9:$A$58,B850)&lt;&gt;1,"Проверьте код",IF(VLOOKUP(B850,'Ученики'!$A$9:$B$58,2,FALSE)=0,"Добавьте имя",VLOOKUP(B850,'Ученики'!$A$9:$B$58,2,FALSE))))</x:f>
      </x:c>
      <x:c r="D850" s="10"/>
      <x:c r="E850" s="10"/>
      <x:c r="F850" s="16"/>
      <x:c r="G850" s="10"/>
      <x:c r="H850" s="12" t="str">
        <x:f>IF(COUNTA(A850:B850,D850:G850)=0,"",IF(OR(A850="",B850="",D850="",ISBLANK(F850)),"Заполните строку",IF(OR(C850="Проверьте код",C850="Добавьте имя"),C850,IF(OR(NOT(ISNUMBER(A850)),NOT(ISNUMBER(F850)),F850&lt;0),"Проверьте дату и сумму",IF(NOT(OR(D850="Занятие",D850="Оплата",D850="Возврат",D850="План",D850="Отмена")),"Проверьте операцию",IF(AND(D850="Отмена",F850&lt;&gt;0),"Отмена: сумма 0","Готово"))))))</x:f>
      </x:c>
    </x:row>
    <x:row r="851" ht="24" customHeight="1">
      <x:c r="A851" s="20"/>
      <x:c r="B851" s="10"/>
      <x:c r="C851" s="12" t="str">
        <x:f>IF(B851="","",IF(COUNTIFS('Ученики'!$A$9:$A$58,B851)&lt;&gt;1,"Проверьте код",IF(VLOOKUP(B851,'Ученики'!$A$9:$B$58,2,FALSE)=0,"Добавьте имя",VLOOKUP(B851,'Ученики'!$A$9:$B$58,2,FALSE))))</x:f>
      </x:c>
      <x:c r="D851" s="10"/>
      <x:c r="E851" s="10"/>
      <x:c r="F851" s="16"/>
      <x:c r="G851" s="10"/>
      <x:c r="H851" s="12" t="str">
        <x:f>IF(COUNTA(A851:B851,D851:G851)=0,"",IF(OR(A851="",B851="",D851="",ISBLANK(F851)),"Заполните строку",IF(OR(C851="Проверьте код",C851="Добавьте имя"),C851,IF(OR(NOT(ISNUMBER(A851)),NOT(ISNUMBER(F851)),F851&lt;0),"Проверьте дату и сумму",IF(NOT(OR(D851="Занятие",D851="Оплата",D851="Возврат",D851="План",D851="Отмена")),"Проверьте операцию",IF(AND(D851="Отмена",F851&lt;&gt;0),"Отмена: сумма 0","Готово"))))))</x:f>
      </x:c>
    </x:row>
    <x:row r="852" ht="24" customHeight="1">
      <x:c r="A852" s="20"/>
      <x:c r="B852" s="10"/>
      <x:c r="C852" s="12" t="str">
        <x:f>IF(B852="","",IF(COUNTIFS('Ученики'!$A$9:$A$58,B852)&lt;&gt;1,"Проверьте код",IF(VLOOKUP(B852,'Ученики'!$A$9:$B$58,2,FALSE)=0,"Добавьте имя",VLOOKUP(B852,'Ученики'!$A$9:$B$58,2,FALSE))))</x:f>
      </x:c>
      <x:c r="D852" s="10"/>
      <x:c r="E852" s="10"/>
      <x:c r="F852" s="16"/>
      <x:c r="G852" s="10"/>
      <x:c r="H852" s="12" t="str">
        <x:f>IF(COUNTA(A852:B852,D852:G852)=0,"",IF(OR(A852="",B852="",D852="",ISBLANK(F852)),"Заполните строку",IF(OR(C852="Проверьте код",C852="Добавьте имя"),C852,IF(OR(NOT(ISNUMBER(A852)),NOT(ISNUMBER(F852)),F852&lt;0),"Проверьте дату и сумму",IF(NOT(OR(D852="Занятие",D852="Оплата",D852="Возврат",D852="План",D852="Отмена")),"Проверьте операцию",IF(AND(D852="Отмена",F852&lt;&gt;0),"Отмена: сумма 0","Готово"))))))</x:f>
      </x:c>
    </x:row>
    <x:row r="853" ht="24" customHeight="1">
      <x:c r="A853" s="20"/>
      <x:c r="B853" s="10"/>
      <x:c r="C853" s="12" t="str">
        <x:f>IF(B853="","",IF(COUNTIFS('Ученики'!$A$9:$A$58,B853)&lt;&gt;1,"Проверьте код",IF(VLOOKUP(B853,'Ученики'!$A$9:$B$58,2,FALSE)=0,"Добавьте имя",VLOOKUP(B853,'Ученики'!$A$9:$B$58,2,FALSE))))</x:f>
      </x:c>
      <x:c r="D853" s="10"/>
      <x:c r="E853" s="10"/>
      <x:c r="F853" s="16"/>
      <x:c r="G853" s="10"/>
      <x:c r="H853" s="12" t="str">
        <x:f>IF(COUNTA(A853:B853,D853:G853)=0,"",IF(OR(A853="",B853="",D853="",ISBLANK(F853)),"Заполните строку",IF(OR(C853="Проверьте код",C853="Добавьте имя"),C853,IF(OR(NOT(ISNUMBER(A853)),NOT(ISNUMBER(F853)),F853&lt;0),"Проверьте дату и сумму",IF(NOT(OR(D853="Занятие",D853="Оплата",D853="Возврат",D853="План",D853="Отмена")),"Проверьте операцию",IF(AND(D853="Отмена",F853&lt;&gt;0),"Отмена: сумма 0","Готово"))))))</x:f>
      </x:c>
    </x:row>
    <x:row r="854" ht="24" customHeight="1">
      <x:c r="A854" s="20"/>
      <x:c r="B854" s="10"/>
      <x:c r="C854" s="12" t="str">
        <x:f>IF(B854="","",IF(COUNTIFS('Ученики'!$A$9:$A$58,B854)&lt;&gt;1,"Проверьте код",IF(VLOOKUP(B854,'Ученики'!$A$9:$B$58,2,FALSE)=0,"Добавьте имя",VLOOKUP(B854,'Ученики'!$A$9:$B$58,2,FALSE))))</x:f>
      </x:c>
      <x:c r="D854" s="10"/>
      <x:c r="E854" s="10"/>
      <x:c r="F854" s="16"/>
      <x:c r="G854" s="10"/>
      <x:c r="H854" s="12" t="str">
        <x:f>IF(COUNTA(A854:B854,D854:G854)=0,"",IF(OR(A854="",B854="",D854="",ISBLANK(F854)),"Заполните строку",IF(OR(C854="Проверьте код",C854="Добавьте имя"),C854,IF(OR(NOT(ISNUMBER(A854)),NOT(ISNUMBER(F854)),F854&lt;0),"Проверьте дату и сумму",IF(NOT(OR(D854="Занятие",D854="Оплата",D854="Возврат",D854="План",D854="Отмена")),"Проверьте операцию",IF(AND(D854="Отмена",F854&lt;&gt;0),"Отмена: сумма 0","Готово"))))))</x:f>
      </x:c>
    </x:row>
    <x:row r="855" ht="24" customHeight="1">
      <x:c r="A855" s="20"/>
      <x:c r="B855" s="10"/>
      <x:c r="C855" s="12" t="str">
        <x:f>IF(B855="","",IF(COUNTIFS('Ученики'!$A$9:$A$58,B855)&lt;&gt;1,"Проверьте код",IF(VLOOKUP(B855,'Ученики'!$A$9:$B$58,2,FALSE)=0,"Добавьте имя",VLOOKUP(B855,'Ученики'!$A$9:$B$58,2,FALSE))))</x:f>
      </x:c>
      <x:c r="D855" s="10"/>
      <x:c r="E855" s="10"/>
      <x:c r="F855" s="16"/>
      <x:c r="G855" s="10"/>
      <x:c r="H855" s="12" t="str">
        <x:f>IF(COUNTA(A855:B855,D855:G855)=0,"",IF(OR(A855="",B855="",D855="",ISBLANK(F855)),"Заполните строку",IF(OR(C855="Проверьте код",C855="Добавьте имя"),C855,IF(OR(NOT(ISNUMBER(A855)),NOT(ISNUMBER(F855)),F855&lt;0),"Проверьте дату и сумму",IF(NOT(OR(D855="Занятие",D855="Оплата",D855="Возврат",D855="План",D855="Отмена")),"Проверьте операцию",IF(AND(D855="Отмена",F855&lt;&gt;0),"Отмена: сумма 0","Готово"))))))</x:f>
      </x:c>
    </x:row>
    <x:row r="856" ht="24" customHeight="1">
      <x:c r="A856" s="20"/>
      <x:c r="B856" s="10"/>
      <x:c r="C856" s="12" t="str">
        <x:f>IF(B856="","",IF(COUNTIFS('Ученики'!$A$9:$A$58,B856)&lt;&gt;1,"Проверьте код",IF(VLOOKUP(B856,'Ученики'!$A$9:$B$58,2,FALSE)=0,"Добавьте имя",VLOOKUP(B856,'Ученики'!$A$9:$B$58,2,FALSE))))</x:f>
      </x:c>
      <x:c r="D856" s="10"/>
      <x:c r="E856" s="10"/>
      <x:c r="F856" s="16"/>
      <x:c r="G856" s="10"/>
      <x:c r="H856" s="12" t="str">
        <x:f>IF(COUNTA(A856:B856,D856:G856)=0,"",IF(OR(A856="",B856="",D856="",ISBLANK(F856)),"Заполните строку",IF(OR(C856="Проверьте код",C856="Добавьте имя"),C856,IF(OR(NOT(ISNUMBER(A856)),NOT(ISNUMBER(F856)),F856&lt;0),"Проверьте дату и сумму",IF(NOT(OR(D856="Занятие",D856="Оплата",D856="Возврат",D856="План",D856="Отмена")),"Проверьте операцию",IF(AND(D856="Отмена",F856&lt;&gt;0),"Отмена: сумма 0","Готово"))))))</x:f>
      </x:c>
    </x:row>
    <x:row r="857" ht="24" customHeight="1">
      <x:c r="A857" s="20"/>
      <x:c r="B857" s="10"/>
      <x:c r="C857" s="12" t="str">
        <x:f>IF(B857="","",IF(COUNTIFS('Ученики'!$A$9:$A$58,B857)&lt;&gt;1,"Проверьте код",IF(VLOOKUP(B857,'Ученики'!$A$9:$B$58,2,FALSE)=0,"Добавьте имя",VLOOKUP(B857,'Ученики'!$A$9:$B$58,2,FALSE))))</x:f>
      </x:c>
      <x:c r="D857" s="10"/>
      <x:c r="E857" s="10"/>
      <x:c r="F857" s="16"/>
      <x:c r="G857" s="10"/>
      <x:c r="H857" s="12" t="str">
        <x:f>IF(COUNTA(A857:B857,D857:G857)=0,"",IF(OR(A857="",B857="",D857="",ISBLANK(F857)),"Заполните строку",IF(OR(C857="Проверьте код",C857="Добавьте имя"),C857,IF(OR(NOT(ISNUMBER(A857)),NOT(ISNUMBER(F857)),F857&lt;0),"Проверьте дату и сумму",IF(NOT(OR(D857="Занятие",D857="Оплата",D857="Возврат",D857="План",D857="Отмена")),"Проверьте операцию",IF(AND(D857="Отмена",F857&lt;&gt;0),"Отмена: сумма 0","Готово"))))))</x:f>
      </x:c>
    </x:row>
    <x:row r="858" ht="24" customHeight="1">
      <x:c r="A858" s="20"/>
      <x:c r="B858" s="10"/>
      <x:c r="C858" s="12" t="str">
        <x:f>IF(B858="","",IF(COUNTIFS('Ученики'!$A$9:$A$58,B858)&lt;&gt;1,"Проверьте код",IF(VLOOKUP(B858,'Ученики'!$A$9:$B$58,2,FALSE)=0,"Добавьте имя",VLOOKUP(B858,'Ученики'!$A$9:$B$58,2,FALSE))))</x:f>
      </x:c>
      <x:c r="D858" s="10"/>
      <x:c r="E858" s="10"/>
      <x:c r="F858" s="16"/>
      <x:c r="G858" s="10"/>
      <x:c r="H858" s="12" t="str">
        <x:f>IF(COUNTA(A858:B858,D858:G858)=0,"",IF(OR(A858="",B858="",D858="",ISBLANK(F858)),"Заполните строку",IF(OR(C858="Проверьте код",C858="Добавьте имя"),C858,IF(OR(NOT(ISNUMBER(A858)),NOT(ISNUMBER(F858)),F858&lt;0),"Проверьте дату и сумму",IF(NOT(OR(D858="Занятие",D858="Оплата",D858="Возврат",D858="План",D858="Отмена")),"Проверьте операцию",IF(AND(D858="Отмена",F858&lt;&gt;0),"Отмена: сумма 0","Готово"))))))</x:f>
      </x:c>
    </x:row>
    <x:row r="859" ht="24" customHeight="1">
      <x:c r="A859" s="20"/>
      <x:c r="B859" s="10"/>
      <x:c r="C859" s="12" t="str">
        <x:f>IF(B859="","",IF(COUNTIFS('Ученики'!$A$9:$A$58,B859)&lt;&gt;1,"Проверьте код",IF(VLOOKUP(B859,'Ученики'!$A$9:$B$58,2,FALSE)=0,"Добавьте имя",VLOOKUP(B859,'Ученики'!$A$9:$B$58,2,FALSE))))</x:f>
      </x:c>
      <x:c r="D859" s="10"/>
      <x:c r="E859" s="10"/>
      <x:c r="F859" s="16"/>
      <x:c r="G859" s="10"/>
      <x:c r="H859" s="12" t="str">
        <x:f>IF(COUNTA(A859:B859,D859:G859)=0,"",IF(OR(A859="",B859="",D859="",ISBLANK(F859)),"Заполните строку",IF(OR(C859="Проверьте код",C859="Добавьте имя"),C859,IF(OR(NOT(ISNUMBER(A859)),NOT(ISNUMBER(F859)),F859&lt;0),"Проверьте дату и сумму",IF(NOT(OR(D859="Занятие",D859="Оплата",D859="Возврат",D859="План",D859="Отмена")),"Проверьте операцию",IF(AND(D859="Отмена",F859&lt;&gt;0),"Отмена: сумма 0","Готово"))))))</x:f>
      </x:c>
    </x:row>
    <x:row r="860" ht="24" customHeight="1">
      <x:c r="A860" s="20"/>
      <x:c r="B860" s="10"/>
      <x:c r="C860" s="12" t="str">
        <x:f>IF(B860="","",IF(COUNTIFS('Ученики'!$A$9:$A$58,B860)&lt;&gt;1,"Проверьте код",IF(VLOOKUP(B860,'Ученики'!$A$9:$B$58,2,FALSE)=0,"Добавьте имя",VLOOKUP(B860,'Ученики'!$A$9:$B$58,2,FALSE))))</x:f>
      </x:c>
      <x:c r="D860" s="10"/>
      <x:c r="E860" s="10"/>
      <x:c r="F860" s="16"/>
      <x:c r="G860" s="10"/>
      <x:c r="H860" s="12" t="str">
        <x:f>IF(COUNTA(A860:B860,D860:G860)=0,"",IF(OR(A860="",B860="",D860="",ISBLANK(F860)),"Заполните строку",IF(OR(C860="Проверьте код",C860="Добавьте имя"),C860,IF(OR(NOT(ISNUMBER(A860)),NOT(ISNUMBER(F860)),F860&lt;0),"Проверьте дату и сумму",IF(NOT(OR(D860="Занятие",D860="Оплата",D860="Возврат",D860="План",D860="Отмена")),"Проверьте операцию",IF(AND(D860="Отмена",F860&lt;&gt;0),"Отмена: сумма 0","Готово"))))))</x:f>
      </x:c>
    </x:row>
    <x:row r="861" ht="24" customHeight="1">
      <x:c r="A861" s="20"/>
      <x:c r="B861" s="10"/>
      <x:c r="C861" s="12" t="str">
        <x:f>IF(B861="","",IF(COUNTIFS('Ученики'!$A$9:$A$58,B861)&lt;&gt;1,"Проверьте код",IF(VLOOKUP(B861,'Ученики'!$A$9:$B$58,2,FALSE)=0,"Добавьте имя",VLOOKUP(B861,'Ученики'!$A$9:$B$58,2,FALSE))))</x:f>
      </x:c>
      <x:c r="D861" s="10"/>
      <x:c r="E861" s="10"/>
      <x:c r="F861" s="16"/>
      <x:c r="G861" s="10"/>
      <x:c r="H861" s="12" t="str">
        <x:f>IF(COUNTA(A861:B861,D861:G861)=0,"",IF(OR(A861="",B861="",D861="",ISBLANK(F861)),"Заполните строку",IF(OR(C861="Проверьте код",C861="Добавьте имя"),C861,IF(OR(NOT(ISNUMBER(A861)),NOT(ISNUMBER(F861)),F861&lt;0),"Проверьте дату и сумму",IF(NOT(OR(D861="Занятие",D861="Оплата",D861="Возврат",D861="План",D861="Отмена")),"Проверьте операцию",IF(AND(D861="Отмена",F861&lt;&gt;0),"Отмена: сумма 0","Готово"))))))</x:f>
      </x:c>
    </x:row>
    <x:row r="862" ht="24" customHeight="1">
      <x:c r="A862" s="20"/>
      <x:c r="B862" s="10"/>
      <x:c r="C862" s="12" t="str">
        <x:f>IF(B862="","",IF(COUNTIFS('Ученики'!$A$9:$A$58,B862)&lt;&gt;1,"Проверьте код",IF(VLOOKUP(B862,'Ученики'!$A$9:$B$58,2,FALSE)=0,"Добавьте имя",VLOOKUP(B862,'Ученики'!$A$9:$B$58,2,FALSE))))</x:f>
      </x:c>
      <x:c r="D862" s="10"/>
      <x:c r="E862" s="10"/>
      <x:c r="F862" s="16"/>
      <x:c r="G862" s="10"/>
      <x:c r="H862" s="12" t="str">
        <x:f>IF(COUNTA(A862:B862,D862:G862)=0,"",IF(OR(A862="",B862="",D862="",ISBLANK(F862)),"Заполните строку",IF(OR(C862="Проверьте код",C862="Добавьте имя"),C862,IF(OR(NOT(ISNUMBER(A862)),NOT(ISNUMBER(F862)),F862&lt;0),"Проверьте дату и сумму",IF(NOT(OR(D862="Занятие",D862="Оплата",D862="Возврат",D862="План",D862="Отмена")),"Проверьте операцию",IF(AND(D862="Отмена",F862&lt;&gt;0),"Отмена: сумма 0","Готово"))))))</x:f>
      </x:c>
    </x:row>
    <x:row r="863" ht="24" customHeight="1">
      <x:c r="A863" s="20"/>
      <x:c r="B863" s="10"/>
      <x:c r="C863" s="12" t="str">
        <x:f>IF(B863="","",IF(COUNTIFS('Ученики'!$A$9:$A$58,B863)&lt;&gt;1,"Проверьте код",IF(VLOOKUP(B863,'Ученики'!$A$9:$B$58,2,FALSE)=0,"Добавьте имя",VLOOKUP(B863,'Ученики'!$A$9:$B$58,2,FALSE))))</x:f>
      </x:c>
      <x:c r="D863" s="10"/>
      <x:c r="E863" s="10"/>
      <x:c r="F863" s="16"/>
      <x:c r="G863" s="10"/>
      <x:c r="H863" s="12" t="str">
        <x:f>IF(COUNTA(A863:B863,D863:G863)=0,"",IF(OR(A863="",B863="",D863="",ISBLANK(F863)),"Заполните строку",IF(OR(C863="Проверьте код",C863="Добавьте имя"),C863,IF(OR(NOT(ISNUMBER(A863)),NOT(ISNUMBER(F863)),F863&lt;0),"Проверьте дату и сумму",IF(NOT(OR(D863="Занятие",D863="Оплата",D863="Возврат",D863="План",D863="Отмена")),"Проверьте операцию",IF(AND(D863="Отмена",F863&lt;&gt;0),"Отмена: сумма 0","Готово"))))))</x:f>
      </x:c>
    </x:row>
    <x:row r="864" ht="24" customHeight="1">
      <x:c r="A864" s="20"/>
      <x:c r="B864" s="10"/>
      <x:c r="C864" s="12" t="str">
        <x:f>IF(B864="","",IF(COUNTIFS('Ученики'!$A$9:$A$58,B864)&lt;&gt;1,"Проверьте код",IF(VLOOKUP(B864,'Ученики'!$A$9:$B$58,2,FALSE)=0,"Добавьте имя",VLOOKUP(B864,'Ученики'!$A$9:$B$58,2,FALSE))))</x:f>
      </x:c>
      <x:c r="D864" s="10"/>
      <x:c r="E864" s="10"/>
      <x:c r="F864" s="16"/>
      <x:c r="G864" s="10"/>
      <x:c r="H864" s="12" t="str">
        <x:f>IF(COUNTA(A864:B864,D864:G864)=0,"",IF(OR(A864="",B864="",D864="",ISBLANK(F864)),"Заполните строку",IF(OR(C864="Проверьте код",C864="Добавьте имя"),C864,IF(OR(NOT(ISNUMBER(A864)),NOT(ISNUMBER(F864)),F864&lt;0),"Проверьте дату и сумму",IF(NOT(OR(D864="Занятие",D864="Оплата",D864="Возврат",D864="План",D864="Отмена")),"Проверьте операцию",IF(AND(D864="Отмена",F864&lt;&gt;0),"Отмена: сумма 0","Готово"))))))</x:f>
      </x:c>
    </x:row>
    <x:row r="865" ht="24" customHeight="1">
      <x:c r="A865" s="20"/>
      <x:c r="B865" s="10"/>
      <x:c r="C865" s="12" t="str">
        <x:f>IF(B865="","",IF(COUNTIFS('Ученики'!$A$9:$A$58,B865)&lt;&gt;1,"Проверьте код",IF(VLOOKUP(B865,'Ученики'!$A$9:$B$58,2,FALSE)=0,"Добавьте имя",VLOOKUP(B865,'Ученики'!$A$9:$B$58,2,FALSE))))</x:f>
      </x:c>
      <x:c r="D865" s="10"/>
      <x:c r="E865" s="10"/>
      <x:c r="F865" s="16"/>
      <x:c r="G865" s="10"/>
      <x:c r="H865" s="12" t="str">
        <x:f>IF(COUNTA(A865:B865,D865:G865)=0,"",IF(OR(A865="",B865="",D865="",ISBLANK(F865)),"Заполните строку",IF(OR(C865="Проверьте код",C865="Добавьте имя"),C865,IF(OR(NOT(ISNUMBER(A865)),NOT(ISNUMBER(F865)),F865&lt;0),"Проверьте дату и сумму",IF(NOT(OR(D865="Занятие",D865="Оплата",D865="Возврат",D865="План",D865="Отмена")),"Проверьте операцию",IF(AND(D865="Отмена",F865&lt;&gt;0),"Отмена: сумма 0","Готово"))))))</x:f>
      </x:c>
    </x:row>
    <x:row r="866" ht="24" customHeight="1">
      <x:c r="A866" s="20"/>
      <x:c r="B866" s="10"/>
      <x:c r="C866" s="12" t="str">
        <x:f>IF(B866="","",IF(COUNTIFS('Ученики'!$A$9:$A$58,B866)&lt;&gt;1,"Проверьте код",IF(VLOOKUP(B866,'Ученики'!$A$9:$B$58,2,FALSE)=0,"Добавьте имя",VLOOKUP(B866,'Ученики'!$A$9:$B$58,2,FALSE))))</x:f>
      </x:c>
      <x:c r="D866" s="10"/>
      <x:c r="E866" s="10"/>
      <x:c r="F866" s="16"/>
      <x:c r="G866" s="10"/>
      <x:c r="H866" s="12" t="str">
        <x:f>IF(COUNTA(A866:B866,D866:G866)=0,"",IF(OR(A866="",B866="",D866="",ISBLANK(F866)),"Заполните строку",IF(OR(C866="Проверьте код",C866="Добавьте имя"),C866,IF(OR(NOT(ISNUMBER(A866)),NOT(ISNUMBER(F866)),F866&lt;0),"Проверьте дату и сумму",IF(NOT(OR(D866="Занятие",D866="Оплата",D866="Возврат",D866="План",D866="Отмена")),"Проверьте операцию",IF(AND(D866="Отмена",F866&lt;&gt;0),"Отмена: сумма 0","Готово"))))))</x:f>
      </x:c>
    </x:row>
    <x:row r="867" ht="24" customHeight="1">
      <x:c r="A867" s="20"/>
      <x:c r="B867" s="10"/>
      <x:c r="C867" s="12" t="str">
        <x:f>IF(B867="","",IF(COUNTIFS('Ученики'!$A$9:$A$58,B867)&lt;&gt;1,"Проверьте код",IF(VLOOKUP(B867,'Ученики'!$A$9:$B$58,2,FALSE)=0,"Добавьте имя",VLOOKUP(B867,'Ученики'!$A$9:$B$58,2,FALSE))))</x:f>
      </x:c>
      <x:c r="D867" s="10"/>
      <x:c r="E867" s="10"/>
      <x:c r="F867" s="16"/>
      <x:c r="G867" s="10"/>
      <x:c r="H867" s="12" t="str">
        <x:f>IF(COUNTA(A867:B867,D867:G867)=0,"",IF(OR(A867="",B867="",D867="",ISBLANK(F867)),"Заполните строку",IF(OR(C867="Проверьте код",C867="Добавьте имя"),C867,IF(OR(NOT(ISNUMBER(A867)),NOT(ISNUMBER(F867)),F867&lt;0),"Проверьте дату и сумму",IF(NOT(OR(D867="Занятие",D867="Оплата",D867="Возврат",D867="План",D867="Отмена")),"Проверьте операцию",IF(AND(D867="Отмена",F867&lt;&gt;0),"Отмена: сумма 0","Готово"))))))</x:f>
      </x:c>
    </x:row>
    <x:row r="868" ht="24" customHeight="1">
      <x:c r="A868" s="20"/>
      <x:c r="B868" s="10"/>
      <x:c r="C868" s="12" t="str">
        <x:f>IF(B868="","",IF(COUNTIFS('Ученики'!$A$9:$A$58,B868)&lt;&gt;1,"Проверьте код",IF(VLOOKUP(B868,'Ученики'!$A$9:$B$58,2,FALSE)=0,"Добавьте имя",VLOOKUP(B868,'Ученики'!$A$9:$B$58,2,FALSE))))</x:f>
      </x:c>
      <x:c r="D868" s="10"/>
      <x:c r="E868" s="10"/>
      <x:c r="F868" s="16"/>
      <x:c r="G868" s="10"/>
      <x:c r="H868" s="12" t="str">
        <x:f>IF(COUNTA(A868:B868,D868:G868)=0,"",IF(OR(A868="",B868="",D868="",ISBLANK(F868)),"Заполните строку",IF(OR(C868="Проверьте код",C868="Добавьте имя"),C868,IF(OR(NOT(ISNUMBER(A868)),NOT(ISNUMBER(F868)),F868&lt;0),"Проверьте дату и сумму",IF(NOT(OR(D868="Занятие",D868="Оплата",D868="Возврат",D868="План",D868="Отмена")),"Проверьте операцию",IF(AND(D868="Отмена",F868&lt;&gt;0),"Отмена: сумма 0","Готово"))))))</x:f>
      </x:c>
    </x:row>
    <x:row r="869" ht="24" customHeight="1">
      <x:c r="A869" s="20"/>
      <x:c r="B869" s="10"/>
      <x:c r="C869" s="12" t="str">
        <x:f>IF(B869="","",IF(COUNTIFS('Ученики'!$A$9:$A$58,B869)&lt;&gt;1,"Проверьте код",IF(VLOOKUP(B869,'Ученики'!$A$9:$B$58,2,FALSE)=0,"Добавьте имя",VLOOKUP(B869,'Ученики'!$A$9:$B$58,2,FALSE))))</x:f>
      </x:c>
      <x:c r="D869" s="10"/>
      <x:c r="E869" s="10"/>
      <x:c r="F869" s="16"/>
      <x:c r="G869" s="10"/>
      <x:c r="H869" s="12" t="str">
        <x:f>IF(COUNTA(A869:B869,D869:G869)=0,"",IF(OR(A869="",B869="",D869="",ISBLANK(F869)),"Заполните строку",IF(OR(C869="Проверьте код",C869="Добавьте имя"),C869,IF(OR(NOT(ISNUMBER(A869)),NOT(ISNUMBER(F869)),F869&lt;0),"Проверьте дату и сумму",IF(NOT(OR(D869="Занятие",D869="Оплата",D869="Возврат",D869="План",D869="Отмена")),"Проверьте операцию",IF(AND(D869="Отмена",F869&lt;&gt;0),"Отмена: сумма 0","Готово"))))))</x:f>
      </x:c>
    </x:row>
    <x:row r="870" ht="24" customHeight="1">
      <x:c r="A870" s="20"/>
      <x:c r="B870" s="10"/>
      <x:c r="C870" s="12" t="str">
        <x:f>IF(B870="","",IF(COUNTIFS('Ученики'!$A$9:$A$58,B870)&lt;&gt;1,"Проверьте код",IF(VLOOKUP(B870,'Ученики'!$A$9:$B$58,2,FALSE)=0,"Добавьте имя",VLOOKUP(B870,'Ученики'!$A$9:$B$58,2,FALSE))))</x:f>
      </x:c>
      <x:c r="D870" s="10"/>
      <x:c r="E870" s="10"/>
      <x:c r="F870" s="16"/>
      <x:c r="G870" s="10"/>
      <x:c r="H870" s="12" t="str">
        <x:f>IF(COUNTA(A870:B870,D870:G870)=0,"",IF(OR(A870="",B870="",D870="",ISBLANK(F870)),"Заполните строку",IF(OR(C870="Проверьте код",C870="Добавьте имя"),C870,IF(OR(NOT(ISNUMBER(A870)),NOT(ISNUMBER(F870)),F870&lt;0),"Проверьте дату и сумму",IF(NOT(OR(D870="Занятие",D870="Оплата",D870="Возврат",D870="План",D870="Отмена")),"Проверьте операцию",IF(AND(D870="Отмена",F870&lt;&gt;0),"Отмена: сумма 0","Готово"))))))</x:f>
      </x:c>
    </x:row>
    <x:row r="871" ht="24" customHeight="1">
      <x:c r="A871" s="20"/>
      <x:c r="B871" s="10"/>
      <x:c r="C871" s="12" t="str">
        <x:f>IF(B871="","",IF(COUNTIFS('Ученики'!$A$9:$A$58,B871)&lt;&gt;1,"Проверьте код",IF(VLOOKUP(B871,'Ученики'!$A$9:$B$58,2,FALSE)=0,"Добавьте имя",VLOOKUP(B871,'Ученики'!$A$9:$B$58,2,FALSE))))</x:f>
      </x:c>
      <x:c r="D871" s="10"/>
      <x:c r="E871" s="10"/>
      <x:c r="F871" s="16"/>
      <x:c r="G871" s="10"/>
      <x:c r="H871" s="12" t="str">
        <x:f>IF(COUNTA(A871:B871,D871:G871)=0,"",IF(OR(A871="",B871="",D871="",ISBLANK(F871)),"Заполните строку",IF(OR(C871="Проверьте код",C871="Добавьте имя"),C871,IF(OR(NOT(ISNUMBER(A871)),NOT(ISNUMBER(F871)),F871&lt;0),"Проверьте дату и сумму",IF(NOT(OR(D871="Занятие",D871="Оплата",D871="Возврат",D871="План",D871="Отмена")),"Проверьте операцию",IF(AND(D871="Отмена",F871&lt;&gt;0),"Отмена: сумма 0","Готово"))))))</x:f>
      </x:c>
    </x:row>
    <x:row r="872" ht="24" customHeight="1">
      <x:c r="A872" s="20"/>
      <x:c r="B872" s="10"/>
      <x:c r="C872" s="12" t="str">
        <x:f>IF(B872="","",IF(COUNTIFS('Ученики'!$A$9:$A$58,B872)&lt;&gt;1,"Проверьте код",IF(VLOOKUP(B872,'Ученики'!$A$9:$B$58,2,FALSE)=0,"Добавьте имя",VLOOKUP(B872,'Ученики'!$A$9:$B$58,2,FALSE))))</x:f>
      </x:c>
      <x:c r="D872" s="10"/>
      <x:c r="E872" s="10"/>
      <x:c r="F872" s="16"/>
      <x:c r="G872" s="10"/>
      <x:c r="H872" s="12" t="str">
        <x:f>IF(COUNTA(A872:B872,D872:G872)=0,"",IF(OR(A872="",B872="",D872="",ISBLANK(F872)),"Заполните строку",IF(OR(C872="Проверьте код",C872="Добавьте имя"),C872,IF(OR(NOT(ISNUMBER(A872)),NOT(ISNUMBER(F872)),F872&lt;0),"Проверьте дату и сумму",IF(NOT(OR(D872="Занятие",D872="Оплата",D872="Возврат",D872="План",D872="Отмена")),"Проверьте операцию",IF(AND(D872="Отмена",F872&lt;&gt;0),"Отмена: сумма 0","Готово"))))))</x:f>
      </x:c>
    </x:row>
    <x:row r="873" ht="24" customHeight="1">
      <x:c r="A873" s="20"/>
      <x:c r="B873" s="10"/>
      <x:c r="C873" s="12" t="str">
        <x:f>IF(B873="","",IF(COUNTIFS('Ученики'!$A$9:$A$58,B873)&lt;&gt;1,"Проверьте код",IF(VLOOKUP(B873,'Ученики'!$A$9:$B$58,2,FALSE)=0,"Добавьте имя",VLOOKUP(B873,'Ученики'!$A$9:$B$58,2,FALSE))))</x:f>
      </x:c>
      <x:c r="D873" s="10"/>
      <x:c r="E873" s="10"/>
      <x:c r="F873" s="16"/>
      <x:c r="G873" s="10"/>
      <x:c r="H873" s="12" t="str">
        <x:f>IF(COUNTA(A873:B873,D873:G873)=0,"",IF(OR(A873="",B873="",D873="",ISBLANK(F873)),"Заполните строку",IF(OR(C873="Проверьте код",C873="Добавьте имя"),C873,IF(OR(NOT(ISNUMBER(A873)),NOT(ISNUMBER(F873)),F873&lt;0),"Проверьте дату и сумму",IF(NOT(OR(D873="Занятие",D873="Оплата",D873="Возврат",D873="План",D873="Отмена")),"Проверьте операцию",IF(AND(D873="Отмена",F873&lt;&gt;0),"Отмена: сумма 0","Готово"))))))</x:f>
      </x:c>
    </x:row>
    <x:row r="874" ht="24" customHeight="1">
      <x:c r="A874" s="20"/>
      <x:c r="B874" s="10"/>
      <x:c r="C874" s="12" t="str">
        <x:f>IF(B874="","",IF(COUNTIFS('Ученики'!$A$9:$A$58,B874)&lt;&gt;1,"Проверьте код",IF(VLOOKUP(B874,'Ученики'!$A$9:$B$58,2,FALSE)=0,"Добавьте имя",VLOOKUP(B874,'Ученики'!$A$9:$B$58,2,FALSE))))</x:f>
      </x:c>
      <x:c r="D874" s="10"/>
      <x:c r="E874" s="10"/>
      <x:c r="F874" s="16"/>
      <x:c r="G874" s="10"/>
      <x:c r="H874" s="12" t="str">
        <x:f>IF(COUNTA(A874:B874,D874:G874)=0,"",IF(OR(A874="",B874="",D874="",ISBLANK(F874)),"Заполните строку",IF(OR(C874="Проверьте код",C874="Добавьте имя"),C874,IF(OR(NOT(ISNUMBER(A874)),NOT(ISNUMBER(F874)),F874&lt;0),"Проверьте дату и сумму",IF(NOT(OR(D874="Занятие",D874="Оплата",D874="Возврат",D874="План",D874="Отмена")),"Проверьте операцию",IF(AND(D874="Отмена",F874&lt;&gt;0),"Отмена: сумма 0","Готово"))))))</x:f>
      </x:c>
    </x:row>
    <x:row r="875" ht="24" customHeight="1">
      <x:c r="A875" s="20"/>
      <x:c r="B875" s="10"/>
      <x:c r="C875" s="12" t="str">
        <x:f>IF(B875="","",IF(COUNTIFS('Ученики'!$A$9:$A$58,B875)&lt;&gt;1,"Проверьте код",IF(VLOOKUP(B875,'Ученики'!$A$9:$B$58,2,FALSE)=0,"Добавьте имя",VLOOKUP(B875,'Ученики'!$A$9:$B$58,2,FALSE))))</x:f>
      </x:c>
      <x:c r="D875" s="10"/>
      <x:c r="E875" s="10"/>
      <x:c r="F875" s="16"/>
      <x:c r="G875" s="10"/>
      <x:c r="H875" s="12" t="str">
        <x:f>IF(COUNTA(A875:B875,D875:G875)=0,"",IF(OR(A875="",B875="",D875="",ISBLANK(F875)),"Заполните строку",IF(OR(C875="Проверьте код",C875="Добавьте имя"),C875,IF(OR(NOT(ISNUMBER(A875)),NOT(ISNUMBER(F875)),F875&lt;0),"Проверьте дату и сумму",IF(NOT(OR(D875="Занятие",D875="Оплата",D875="Возврат",D875="План",D875="Отмена")),"Проверьте операцию",IF(AND(D875="Отмена",F875&lt;&gt;0),"Отмена: сумма 0","Готово"))))))</x:f>
      </x:c>
    </x:row>
    <x:row r="876" ht="24" customHeight="1">
      <x:c r="A876" s="20"/>
      <x:c r="B876" s="10"/>
      <x:c r="C876" s="12" t="str">
        <x:f>IF(B876="","",IF(COUNTIFS('Ученики'!$A$9:$A$58,B876)&lt;&gt;1,"Проверьте код",IF(VLOOKUP(B876,'Ученики'!$A$9:$B$58,2,FALSE)=0,"Добавьте имя",VLOOKUP(B876,'Ученики'!$A$9:$B$58,2,FALSE))))</x:f>
      </x:c>
      <x:c r="D876" s="10"/>
      <x:c r="E876" s="10"/>
      <x:c r="F876" s="16"/>
      <x:c r="G876" s="10"/>
      <x:c r="H876" s="12" t="str">
        <x:f>IF(COUNTA(A876:B876,D876:G876)=0,"",IF(OR(A876="",B876="",D876="",ISBLANK(F876)),"Заполните строку",IF(OR(C876="Проверьте код",C876="Добавьте имя"),C876,IF(OR(NOT(ISNUMBER(A876)),NOT(ISNUMBER(F876)),F876&lt;0),"Проверьте дату и сумму",IF(NOT(OR(D876="Занятие",D876="Оплата",D876="Возврат",D876="План",D876="Отмена")),"Проверьте операцию",IF(AND(D876="Отмена",F876&lt;&gt;0),"Отмена: сумма 0","Готово"))))))</x:f>
      </x:c>
    </x:row>
    <x:row r="877" ht="24" customHeight="1">
      <x:c r="A877" s="20"/>
      <x:c r="B877" s="10"/>
      <x:c r="C877" s="12" t="str">
        <x:f>IF(B877="","",IF(COUNTIFS('Ученики'!$A$9:$A$58,B877)&lt;&gt;1,"Проверьте код",IF(VLOOKUP(B877,'Ученики'!$A$9:$B$58,2,FALSE)=0,"Добавьте имя",VLOOKUP(B877,'Ученики'!$A$9:$B$58,2,FALSE))))</x:f>
      </x:c>
      <x:c r="D877" s="10"/>
      <x:c r="E877" s="10"/>
      <x:c r="F877" s="16"/>
      <x:c r="G877" s="10"/>
      <x:c r="H877" s="12" t="str">
        <x:f>IF(COUNTA(A877:B877,D877:G877)=0,"",IF(OR(A877="",B877="",D877="",ISBLANK(F877)),"Заполните строку",IF(OR(C877="Проверьте код",C877="Добавьте имя"),C877,IF(OR(NOT(ISNUMBER(A877)),NOT(ISNUMBER(F877)),F877&lt;0),"Проверьте дату и сумму",IF(NOT(OR(D877="Занятие",D877="Оплата",D877="Возврат",D877="План",D877="Отмена")),"Проверьте операцию",IF(AND(D877="Отмена",F877&lt;&gt;0),"Отмена: сумма 0","Готово"))))))</x:f>
      </x:c>
    </x:row>
    <x:row r="878" ht="24" customHeight="1">
      <x:c r="A878" s="20"/>
      <x:c r="B878" s="10"/>
      <x:c r="C878" s="12" t="str">
        <x:f>IF(B878="","",IF(COUNTIFS('Ученики'!$A$9:$A$58,B878)&lt;&gt;1,"Проверьте код",IF(VLOOKUP(B878,'Ученики'!$A$9:$B$58,2,FALSE)=0,"Добавьте имя",VLOOKUP(B878,'Ученики'!$A$9:$B$58,2,FALSE))))</x:f>
      </x:c>
      <x:c r="D878" s="10"/>
      <x:c r="E878" s="10"/>
      <x:c r="F878" s="16"/>
      <x:c r="G878" s="10"/>
      <x:c r="H878" s="12" t="str">
        <x:f>IF(COUNTA(A878:B878,D878:G878)=0,"",IF(OR(A878="",B878="",D878="",ISBLANK(F878)),"Заполните строку",IF(OR(C878="Проверьте код",C878="Добавьте имя"),C878,IF(OR(NOT(ISNUMBER(A878)),NOT(ISNUMBER(F878)),F878&lt;0),"Проверьте дату и сумму",IF(NOT(OR(D878="Занятие",D878="Оплата",D878="Возврат",D878="План",D878="Отмена")),"Проверьте операцию",IF(AND(D878="Отмена",F878&lt;&gt;0),"Отмена: сумма 0","Готово"))))))</x:f>
      </x:c>
    </x:row>
    <x:row r="879" ht="24" customHeight="1">
      <x:c r="A879" s="20"/>
      <x:c r="B879" s="10"/>
      <x:c r="C879" s="12" t="str">
        <x:f>IF(B879="","",IF(COUNTIFS('Ученики'!$A$9:$A$58,B879)&lt;&gt;1,"Проверьте код",IF(VLOOKUP(B879,'Ученики'!$A$9:$B$58,2,FALSE)=0,"Добавьте имя",VLOOKUP(B879,'Ученики'!$A$9:$B$58,2,FALSE))))</x:f>
      </x:c>
      <x:c r="D879" s="10"/>
      <x:c r="E879" s="10"/>
      <x:c r="F879" s="16"/>
      <x:c r="G879" s="10"/>
      <x:c r="H879" s="12" t="str">
        <x:f>IF(COUNTA(A879:B879,D879:G879)=0,"",IF(OR(A879="",B879="",D879="",ISBLANK(F879)),"Заполните строку",IF(OR(C879="Проверьте код",C879="Добавьте имя"),C879,IF(OR(NOT(ISNUMBER(A879)),NOT(ISNUMBER(F879)),F879&lt;0),"Проверьте дату и сумму",IF(NOT(OR(D879="Занятие",D879="Оплата",D879="Возврат",D879="План",D879="Отмена")),"Проверьте операцию",IF(AND(D879="Отмена",F879&lt;&gt;0),"Отмена: сумма 0","Готово"))))))</x:f>
      </x:c>
    </x:row>
    <x:row r="880" ht="24" customHeight="1">
      <x:c r="A880" s="20"/>
      <x:c r="B880" s="10"/>
      <x:c r="C880" s="12" t="str">
        <x:f>IF(B880="","",IF(COUNTIFS('Ученики'!$A$9:$A$58,B880)&lt;&gt;1,"Проверьте код",IF(VLOOKUP(B880,'Ученики'!$A$9:$B$58,2,FALSE)=0,"Добавьте имя",VLOOKUP(B880,'Ученики'!$A$9:$B$58,2,FALSE))))</x:f>
      </x:c>
      <x:c r="D880" s="10"/>
      <x:c r="E880" s="10"/>
      <x:c r="F880" s="16"/>
      <x:c r="G880" s="10"/>
      <x:c r="H880" s="12" t="str">
        <x:f>IF(COUNTA(A880:B880,D880:G880)=0,"",IF(OR(A880="",B880="",D880="",ISBLANK(F880)),"Заполните строку",IF(OR(C880="Проверьте код",C880="Добавьте имя"),C880,IF(OR(NOT(ISNUMBER(A880)),NOT(ISNUMBER(F880)),F880&lt;0),"Проверьте дату и сумму",IF(NOT(OR(D880="Занятие",D880="Оплата",D880="Возврат",D880="План",D880="Отмена")),"Проверьте операцию",IF(AND(D880="Отмена",F880&lt;&gt;0),"Отмена: сумма 0","Готово"))))))</x:f>
      </x:c>
    </x:row>
    <x:row r="881" ht="24" customHeight="1">
      <x:c r="A881" s="20"/>
      <x:c r="B881" s="10"/>
      <x:c r="C881" s="12" t="str">
        <x:f>IF(B881="","",IF(COUNTIFS('Ученики'!$A$9:$A$58,B881)&lt;&gt;1,"Проверьте код",IF(VLOOKUP(B881,'Ученики'!$A$9:$B$58,2,FALSE)=0,"Добавьте имя",VLOOKUP(B881,'Ученики'!$A$9:$B$58,2,FALSE))))</x:f>
      </x:c>
      <x:c r="D881" s="10"/>
      <x:c r="E881" s="10"/>
      <x:c r="F881" s="16"/>
      <x:c r="G881" s="10"/>
      <x:c r="H881" s="12" t="str">
        <x:f>IF(COUNTA(A881:B881,D881:G881)=0,"",IF(OR(A881="",B881="",D881="",ISBLANK(F881)),"Заполните строку",IF(OR(C881="Проверьте код",C881="Добавьте имя"),C881,IF(OR(NOT(ISNUMBER(A881)),NOT(ISNUMBER(F881)),F881&lt;0),"Проверьте дату и сумму",IF(NOT(OR(D881="Занятие",D881="Оплата",D881="Возврат",D881="План",D881="Отмена")),"Проверьте операцию",IF(AND(D881="Отмена",F881&lt;&gt;0),"Отмена: сумма 0","Готово"))))))</x:f>
      </x:c>
    </x:row>
    <x:row r="882" ht="24" customHeight="1">
      <x:c r="A882" s="20"/>
      <x:c r="B882" s="10"/>
      <x:c r="C882" s="12" t="str">
        <x:f>IF(B882="","",IF(COUNTIFS('Ученики'!$A$9:$A$58,B882)&lt;&gt;1,"Проверьте код",IF(VLOOKUP(B882,'Ученики'!$A$9:$B$58,2,FALSE)=0,"Добавьте имя",VLOOKUP(B882,'Ученики'!$A$9:$B$58,2,FALSE))))</x:f>
      </x:c>
      <x:c r="D882" s="10"/>
      <x:c r="E882" s="10"/>
      <x:c r="F882" s="16"/>
      <x:c r="G882" s="10"/>
      <x:c r="H882" s="12" t="str">
        <x:f>IF(COUNTA(A882:B882,D882:G882)=0,"",IF(OR(A882="",B882="",D882="",ISBLANK(F882)),"Заполните строку",IF(OR(C882="Проверьте код",C882="Добавьте имя"),C882,IF(OR(NOT(ISNUMBER(A882)),NOT(ISNUMBER(F882)),F882&lt;0),"Проверьте дату и сумму",IF(NOT(OR(D882="Занятие",D882="Оплата",D882="Возврат",D882="План",D882="Отмена")),"Проверьте операцию",IF(AND(D882="Отмена",F882&lt;&gt;0),"Отмена: сумма 0","Готово"))))))</x:f>
      </x:c>
    </x:row>
    <x:row r="883" ht="24" customHeight="1">
      <x:c r="A883" s="20"/>
      <x:c r="B883" s="10"/>
      <x:c r="C883" s="12" t="str">
        <x:f>IF(B883="","",IF(COUNTIFS('Ученики'!$A$9:$A$58,B883)&lt;&gt;1,"Проверьте код",IF(VLOOKUP(B883,'Ученики'!$A$9:$B$58,2,FALSE)=0,"Добавьте имя",VLOOKUP(B883,'Ученики'!$A$9:$B$58,2,FALSE))))</x:f>
      </x:c>
      <x:c r="D883" s="10"/>
      <x:c r="E883" s="10"/>
      <x:c r="F883" s="16"/>
      <x:c r="G883" s="10"/>
      <x:c r="H883" s="12" t="str">
        <x:f>IF(COUNTA(A883:B883,D883:G883)=0,"",IF(OR(A883="",B883="",D883="",ISBLANK(F883)),"Заполните строку",IF(OR(C883="Проверьте код",C883="Добавьте имя"),C883,IF(OR(NOT(ISNUMBER(A883)),NOT(ISNUMBER(F883)),F883&lt;0),"Проверьте дату и сумму",IF(NOT(OR(D883="Занятие",D883="Оплата",D883="Возврат",D883="План",D883="Отмена")),"Проверьте операцию",IF(AND(D883="Отмена",F883&lt;&gt;0),"Отмена: сумма 0","Готово"))))))</x:f>
      </x:c>
    </x:row>
    <x:row r="884" ht="24" customHeight="1">
      <x:c r="A884" s="20"/>
      <x:c r="B884" s="10"/>
      <x:c r="C884" s="12" t="str">
        <x:f>IF(B884="","",IF(COUNTIFS('Ученики'!$A$9:$A$58,B884)&lt;&gt;1,"Проверьте код",IF(VLOOKUP(B884,'Ученики'!$A$9:$B$58,2,FALSE)=0,"Добавьте имя",VLOOKUP(B884,'Ученики'!$A$9:$B$58,2,FALSE))))</x:f>
      </x:c>
      <x:c r="D884" s="10"/>
      <x:c r="E884" s="10"/>
      <x:c r="F884" s="16"/>
      <x:c r="G884" s="10"/>
      <x:c r="H884" s="12" t="str">
        <x:f>IF(COUNTA(A884:B884,D884:G884)=0,"",IF(OR(A884="",B884="",D884="",ISBLANK(F884)),"Заполните строку",IF(OR(C884="Проверьте код",C884="Добавьте имя"),C884,IF(OR(NOT(ISNUMBER(A884)),NOT(ISNUMBER(F884)),F884&lt;0),"Проверьте дату и сумму",IF(NOT(OR(D884="Занятие",D884="Оплата",D884="Возврат",D884="План",D884="Отмена")),"Проверьте операцию",IF(AND(D884="Отмена",F884&lt;&gt;0),"Отмена: сумма 0","Готово"))))))</x:f>
      </x:c>
    </x:row>
    <x:row r="885" ht="24" customHeight="1">
      <x:c r="A885" s="20"/>
      <x:c r="B885" s="10"/>
      <x:c r="C885" s="12" t="str">
        <x:f>IF(B885="","",IF(COUNTIFS('Ученики'!$A$9:$A$58,B885)&lt;&gt;1,"Проверьте код",IF(VLOOKUP(B885,'Ученики'!$A$9:$B$58,2,FALSE)=0,"Добавьте имя",VLOOKUP(B885,'Ученики'!$A$9:$B$58,2,FALSE))))</x:f>
      </x:c>
      <x:c r="D885" s="10"/>
      <x:c r="E885" s="10"/>
      <x:c r="F885" s="16"/>
      <x:c r="G885" s="10"/>
      <x:c r="H885" s="12" t="str">
        <x:f>IF(COUNTA(A885:B885,D885:G885)=0,"",IF(OR(A885="",B885="",D885="",ISBLANK(F885)),"Заполните строку",IF(OR(C885="Проверьте код",C885="Добавьте имя"),C885,IF(OR(NOT(ISNUMBER(A885)),NOT(ISNUMBER(F885)),F885&lt;0),"Проверьте дату и сумму",IF(NOT(OR(D885="Занятие",D885="Оплата",D885="Возврат",D885="План",D885="Отмена")),"Проверьте операцию",IF(AND(D885="Отмена",F885&lt;&gt;0),"Отмена: сумма 0","Готово"))))))</x:f>
      </x:c>
    </x:row>
    <x:row r="886" ht="24" customHeight="1">
      <x:c r="A886" s="20"/>
      <x:c r="B886" s="10"/>
      <x:c r="C886" s="12" t="str">
        <x:f>IF(B886="","",IF(COUNTIFS('Ученики'!$A$9:$A$58,B886)&lt;&gt;1,"Проверьте код",IF(VLOOKUP(B886,'Ученики'!$A$9:$B$58,2,FALSE)=0,"Добавьте имя",VLOOKUP(B886,'Ученики'!$A$9:$B$58,2,FALSE))))</x:f>
      </x:c>
      <x:c r="D886" s="10"/>
      <x:c r="E886" s="10"/>
      <x:c r="F886" s="16"/>
      <x:c r="G886" s="10"/>
      <x:c r="H886" s="12" t="str">
        <x:f>IF(COUNTA(A886:B886,D886:G886)=0,"",IF(OR(A886="",B886="",D886="",ISBLANK(F886)),"Заполните строку",IF(OR(C886="Проверьте код",C886="Добавьте имя"),C886,IF(OR(NOT(ISNUMBER(A886)),NOT(ISNUMBER(F886)),F886&lt;0),"Проверьте дату и сумму",IF(NOT(OR(D886="Занятие",D886="Оплата",D886="Возврат",D886="План",D886="Отмена")),"Проверьте операцию",IF(AND(D886="Отмена",F886&lt;&gt;0),"Отмена: сумма 0","Готово"))))))</x:f>
      </x:c>
    </x:row>
    <x:row r="887" ht="24" customHeight="1">
      <x:c r="A887" s="20"/>
      <x:c r="B887" s="10"/>
      <x:c r="C887" s="12" t="str">
        <x:f>IF(B887="","",IF(COUNTIFS('Ученики'!$A$9:$A$58,B887)&lt;&gt;1,"Проверьте код",IF(VLOOKUP(B887,'Ученики'!$A$9:$B$58,2,FALSE)=0,"Добавьте имя",VLOOKUP(B887,'Ученики'!$A$9:$B$58,2,FALSE))))</x:f>
      </x:c>
      <x:c r="D887" s="10"/>
      <x:c r="E887" s="10"/>
      <x:c r="F887" s="16"/>
      <x:c r="G887" s="10"/>
      <x:c r="H887" s="12" t="str">
        <x:f>IF(COUNTA(A887:B887,D887:G887)=0,"",IF(OR(A887="",B887="",D887="",ISBLANK(F887)),"Заполните строку",IF(OR(C887="Проверьте код",C887="Добавьте имя"),C887,IF(OR(NOT(ISNUMBER(A887)),NOT(ISNUMBER(F887)),F887&lt;0),"Проверьте дату и сумму",IF(NOT(OR(D887="Занятие",D887="Оплата",D887="Возврат",D887="План",D887="Отмена")),"Проверьте операцию",IF(AND(D887="Отмена",F887&lt;&gt;0),"Отмена: сумма 0","Готово"))))))</x:f>
      </x:c>
    </x:row>
    <x:row r="888" ht="24" customHeight="1">
      <x:c r="A888" s="20"/>
      <x:c r="B888" s="10"/>
      <x:c r="C888" s="12" t="str">
        <x:f>IF(B888="","",IF(COUNTIFS('Ученики'!$A$9:$A$58,B888)&lt;&gt;1,"Проверьте код",IF(VLOOKUP(B888,'Ученики'!$A$9:$B$58,2,FALSE)=0,"Добавьте имя",VLOOKUP(B888,'Ученики'!$A$9:$B$58,2,FALSE))))</x:f>
      </x:c>
      <x:c r="D888" s="10"/>
      <x:c r="E888" s="10"/>
      <x:c r="F888" s="16"/>
      <x:c r="G888" s="10"/>
      <x:c r="H888" s="12" t="str">
        <x:f>IF(COUNTA(A888:B888,D888:G888)=0,"",IF(OR(A888="",B888="",D888="",ISBLANK(F888)),"Заполните строку",IF(OR(C888="Проверьте код",C888="Добавьте имя"),C888,IF(OR(NOT(ISNUMBER(A888)),NOT(ISNUMBER(F888)),F888&lt;0),"Проверьте дату и сумму",IF(NOT(OR(D888="Занятие",D888="Оплата",D888="Возврат",D888="План",D888="Отмена")),"Проверьте операцию",IF(AND(D888="Отмена",F888&lt;&gt;0),"Отмена: сумма 0","Готово"))))))</x:f>
      </x:c>
    </x:row>
    <x:row r="889" ht="24" customHeight="1">
      <x:c r="A889" s="20"/>
      <x:c r="B889" s="10"/>
      <x:c r="C889" s="12" t="str">
        <x:f>IF(B889="","",IF(COUNTIFS('Ученики'!$A$9:$A$58,B889)&lt;&gt;1,"Проверьте код",IF(VLOOKUP(B889,'Ученики'!$A$9:$B$58,2,FALSE)=0,"Добавьте имя",VLOOKUP(B889,'Ученики'!$A$9:$B$58,2,FALSE))))</x:f>
      </x:c>
      <x:c r="D889" s="10"/>
      <x:c r="E889" s="10"/>
      <x:c r="F889" s="16"/>
      <x:c r="G889" s="10"/>
      <x:c r="H889" s="12" t="str">
        <x:f>IF(COUNTA(A889:B889,D889:G889)=0,"",IF(OR(A889="",B889="",D889="",ISBLANK(F889)),"Заполните строку",IF(OR(C889="Проверьте код",C889="Добавьте имя"),C889,IF(OR(NOT(ISNUMBER(A889)),NOT(ISNUMBER(F889)),F889&lt;0),"Проверьте дату и сумму",IF(NOT(OR(D889="Занятие",D889="Оплата",D889="Возврат",D889="План",D889="Отмена")),"Проверьте операцию",IF(AND(D889="Отмена",F889&lt;&gt;0),"Отмена: сумма 0","Готово"))))))</x:f>
      </x:c>
    </x:row>
    <x:row r="890" ht="24" customHeight="1">
      <x:c r="A890" s="20"/>
      <x:c r="B890" s="10"/>
      <x:c r="C890" s="12" t="str">
        <x:f>IF(B890="","",IF(COUNTIFS('Ученики'!$A$9:$A$58,B890)&lt;&gt;1,"Проверьте код",IF(VLOOKUP(B890,'Ученики'!$A$9:$B$58,2,FALSE)=0,"Добавьте имя",VLOOKUP(B890,'Ученики'!$A$9:$B$58,2,FALSE))))</x:f>
      </x:c>
      <x:c r="D890" s="10"/>
      <x:c r="E890" s="10"/>
      <x:c r="F890" s="16"/>
      <x:c r="G890" s="10"/>
      <x:c r="H890" s="12" t="str">
        <x:f>IF(COUNTA(A890:B890,D890:G890)=0,"",IF(OR(A890="",B890="",D890="",ISBLANK(F890)),"Заполните строку",IF(OR(C890="Проверьте код",C890="Добавьте имя"),C890,IF(OR(NOT(ISNUMBER(A890)),NOT(ISNUMBER(F890)),F890&lt;0),"Проверьте дату и сумму",IF(NOT(OR(D890="Занятие",D890="Оплата",D890="Возврат",D890="План",D890="Отмена")),"Проверьте операцию",IF(AND(D890="Отмена",F890&lt;&gt;0),"Отмена: сумма 0","Готово"))))))</x:f>
      </x:c>
    </x:row>
    <x:row r="891" ht="24" customHeight="1">
      <x:c r="A891" s="20"/>
      <x:c r="B891" s="10"/>
      <x:c r="C891" s="12" t="str">
        <x:f>IF(B891="","",IF(COUNTIFS('Ученики'!$A$9:$A$58,B891)&lt;&gt;1,"Проверьте код",IF(VLOOKUP(B891,'Ученики'!$A$9:$B$58,2,FALSE)=0,"Добавьте имя",VLOOKUP(B891,'Ученики'!$A$9:$B$58,2,FALSE))))</x:f>
      </x:c>
      <x:c r="D891" s="10"/>
      <x:c r="E891" s="10"/>
      <x:c r="F891" s="16"/>
      <x:c r="G891" s="10"/>
      <x:c r="H891" s="12" t="str">
        <x:f>IF(COUNTA(A891:B891,D891:G891)=0,"",IF(OR(A891="",B891="",D891="",ISBLANK(F891)),"Заполните строку",IF(OR(C891="Проверьте код",C891="Добавьте имя"),C891,IF(OR(NOT(ISNUMBER(A891)),NOT(ISNUMBER(F891)),F891&lt;0),"Проверьте дату и сумму",IF(NOT(OR(D891="Занятие",D891="Оплата",D891="Возврат",D891="План",D891="Отмена")),"Проверьте операцию",IF(AND(D891="Отмена",F891&lt;&gt;0),"Отмена: сумма 0","Готово"))))))</x:f>
      </x:c>
    </x:row>
    <x:row r="892" ht="24" customHeight="1">
      <x:c r="A892" s="20"/>
      <x:c r="B892" s="10"/>
      <x:c r="C892" s="12" t="str">
        <x:f>IF(B892="","",IF(COUNTIFS('Ученики'!$A$9:$A$58,B892)&lt;&gt;1,"Проверьте код",IF(VLOOKUP(B892,'Ученики'!$A$9:$B$58,2,FALSE)=0,"Добавьте имя",VLOOKUP(B892,'Ученики'!$A$9:$B$58,2,FALSE))))</x:f>
      </x:c>
      <x:c r="D892" s="10"/>
      <x:c r="E892" s="10"/>
      <x:c r="F892" s="16"/>
      <x:c r="G892" s="10"/>
      <x:c r="H892" s="12" t="str">
        <x:f>IF(COUNTA(A892:B892,D892:G892)=0,"",IF(OR(A892="",B892="",D892="",ISBLANK(F892)),"Заполните строку",IF(OR(C892="Проверьте код",C892="Добавьте имя"),C892,IF(OR(NOT(ISNUMBER(A892)),NOT(ISNUMBER(F892)),F892&lt;0),"Проверьте дату и сумму",IF(NOT(OR(D892="Занятие",D892="Оплата",D892="Возврат",D892="План",D892="Отмена")),"Проверьте операцию",IF(AND(D892="Отмена",F892&lt;&gt;0),"Отмена: сумма 0","Готово"))))))</x:f>
      </x:c>
    </x:row>
    <x:row r="893" ht="24" customHeight="1">
      <x:c r="A893" s="20"/>
      <x:c r="B893" s="10"/>
      <x:c r="C893" s="12" t="str">
        <x:f>IF(B893="","",IF(COUNTIFS('Ученики'!$A$9:$A$58,B893)&lt;&gt;1,"Проверьте код",IF(VLOOKUP(B893,'Ученики'!$A$9:$B$58,2,FALSE)=0,"Добавьте имя",VLOOKUP(B893,'Ученики'!$A$9:$B$58,2,FALSE))))</x:f>
      </x:c>
      <x:c r="D893" s="10"/>
      <x:c r="E893" s="10"/>
      <x:c r="F893" s="16"/>
      <x:c r="G893" s="10"/>
      <x:c r="H893" s="12" t="str">
        <x:f>IF(COUNTA(A893:B893,D893:G893)=0,"",IF(OR(A893="",B893="",D893="",ISBLANK(F893)),"Заполните строку",IF(OR(C893="Проверьте код",C893="Добавьте имя"),C893,IF(OR(NOT(ISNUMBER(A893)),NOT(ISNUMBER(F893)),F893&lt;0),"Проверьте дату и сумму",IF(NOT(OR(D893="Занятие",D893="Оплата",D893="Возврат",D893="План",D893="Отмена")),"Проверьте операцию",IF(AND(D893="Отмена",F893&lt;&gt;0),"Отмена: сумма 0","Готово"))))))</x:f>
      </x:c>
    </x:row>
    <x:row r="894" ht="24" customHeight="1">
      <x:c r="A894" s="20"/>
      <x:c r="B894" s="10"/>
      <x:c r="C894" s="12" t="str">
        <x:f>IF(B894="","",IF(COUNTIFS('Ученики'!$A$9:$A$58,B894)&lt;&gt;1,"Проверьте код",IF(VLOOKUP(B894,'Ученики'!$A$9:$B$58,2,FALSE)=0,"Добавьте имя",VLOOKUP(B894,'Ученики'!$A$9:$B$58,2,FALSE))))</x:f>
      </x:c>
      <x:c r="D894" s="10"/>
      <x:c r="E894" s="10"/>
      <x:c r="F894" s="16"/>
      <x:c r="G894" s="10"/>
      <x:c r="H894" s="12" t="str">
        <x:f>IF(COUNTA(A894:B894,D894:G894)=0,"",IF(OR(A894="",B894="",D894="",ISBLANK(F894)),"Заполните строку",IF(OR(C894="Проверьте код",C894="Добавьте имя"),C894,IF(OR(NOT(ISNUMBER(A894)),NOT(ISNUMBER(F894)),F894&lt;0),"Проверьте дату и сумму",IF(NOT(OR(D894="Занятие",D894="Оплата",D894="Возврат",D894="План",D894="Отмена")),"Проверьте операцию",IF(AND(D894="Отмена",F894&lt;&gt;0),"Отмена: сумма 0","Готово"))))))</x:f>
      </x:c>
    </x:row>
    <x:row r="895" ht="24" customHeight="1">
      <x:c r="A895" s="20"/>
      <x:c r="B895" s="10"/>
      <x:c r="C895" s="12" t="str">
        <x:f>IF(B895="","",IF(COUNTIFS('Ученики'!$A$9:$A$58,B895)&lt;&gt;1,"Проверьте код",IF(VLOOKUP(B895,'Ученики'!$A$9:$B$58,2,FALSE)=0,"Добавьте имя",VLOOKUP(B895,'Ученики'!$A$9:$B$58,2,FALSE))))</x:f>
      </x:c>
      <x:c r="D895" s="10"/>
      <x:c r="E895" s="10"/>
      <x:c r="F895" s="16"/>
      <x:c r="G895" s="10"/>
      <x:c r="H895" s="12" t="str">
        <x:f>IF(COUNTA(A895:B895,D895:G895)=0,"",IF(OR(A895="",B895="",D895="",ISBLANK(F895)),"Заполните строку",IF(OR(C895="Проверьте код",C895="Добавьте имя"),C895,IF(OR(NOT(ISNUMBER(A895)),NOT(ISNUMBER(F895)),F895&lt;0),"Проверьте дату и сумму",IF(NOT(OR(D895="Занятие",D895="Оплата",D895="Возврат",D895="План",D895="Отмена")),"Проверьте операцию",IF(AND(D895="Отмена",F895&lt;&gt;0),"Отмена: сумма 0","Готово"))))))</x:f>
      </x:c>
    </x:row>
    <x:row r="896" ht="24" customHeight="1">
      <x:c r="A896" s="20"/>
      <x:c r="B896" s="10"/>
      <x:c r="C896" s="12" t="str">
        <x:f>IF(B896="","",IF(COUNTIFS('Ученики'!$A$9:$A$58,B896)&lt;&gt;1,"Проверьте код",IF(VLOOKUP(B896,'Ученики'!$A$9:$B$58,2,FALSE)=0,"Добавьте имя",VLOOKUP(B896,'Ученики'!$A$9:$B$58,2,FALSE))))</x:f>
      </x:c>
      <x:c r="D896" s="10"/>
      <x:c r="E896" s="10"/>
      <x:c r="F896" s="16"/>
      <x:c r="G896" s="10"/>
      <x:c r="H896" s="12" t="str">
        <x:f>IF(COUNTA(A896:B896,D896:G896)=0,"",IF(OR(A896="",B896="",D896="",ISBLANK(F896)),"Заполните строку",IF(OR(C896="Проверьте код",C896="Добавьте имя"),C896,IF(OR(NOT(ISNUMBER(A896)),NOT(ISNUMBER(F896)),F896&lt;0),"Проверьте дату и сумму",IF(NOT(OR(D896="Занятие",D896="Оплата",D896="Возврат",D896="План",D896="Отмена")),"Проверьте операцию",IF(AND(D896="Отмена",F896&lt;&gt;0),"Отмена: сумма 0","Готово"))))))</x:f>
      </x:c>
    </x:row>
    <x:row r="897" ht="24" customHeight="1">
      <x:c r="A897" s="20"/>
      <x:c r="B897" s="10"/>
      <x:c r="C897" s="12" t="str">
        <x:f>IF(B897="","",IF(COUNTIFS('Ученики'!$A$9:$A$58,B897)&lt;&gt;1,"Проверьте код",IF(VLOOKUP(B897,'Ученики'!$A$9:$B$58,2,FALSE)=0,"Добавьте имя",VLOOKUP(B897,'Ученики'!$A$9:$B$58,2,FALSE))))</x:f>
      </x:c>
      <x:c r="D897" s="10"/>
      <x:c r="E897" s="10"/>
      <x:c r="F897" s="16"/>
      <x:c r="G897" s="10"/>
      <x:c r="H897" s="12" t="str">
        <x:f>IF(COUNTA(A897:B897,D897:G897)=0,"",IF(OR(A897="",B897="",D897="",ISBLANK(F897)),"Заполните строку",IF(OR(C897="Проверьте код",C897="Добавьте имя"),C897,IF(OR(NOT(ISNUMBER(A897)),NOT(ISNUMBER(F897)),F897&lt;0),"Проверьте дату и сумму",IF(NOT(OR(D897="Занятие",D897="Оплата",D897="Возврат",D897="План",D897="Отмена")),"Проверьте операцию",IF(AND(D897="Отмена",F897&lt;&gt;0),"Отмена: сумма 0","Готово"))))))</x:f>
      </x:c>
    </x:row>
    <x:row r="898" ht="24" customHeight="1">
      <x:c r="A898" s="20"/>
      <x:c r="B898" s="10"/>
      <x:c r="C898" s="12" t="str">
        <x:f>IF(B898="","",IF(COUNTIFS('Ученики'!$A$9:$A$58,B898)&lt;&gt;1,"Проверьте код",IF(VLOOKUP(B898,'Ученики'!$A$9:$B$58,2,FALSE)=0,"Добавьте имя",VLOOKUP(B898,'Ученики'!$A$9:$B$58,2,FALSE))))</x:f>
      </x:c>
      <x:c r="D898" s="10"/>
      <x:c r="E898" s="10"/>
      <x:c r="F898" s="16"/>
      <x:c r="G898" s="10"/>
      <x:c r="H898" s="12" t="str">
        <x:f>IF(COUNTA(A898:B898,D898:G898)=0,"",IF(OR(A898="",B898="",D898="",ISBLANK(F898)),"Заполните строку",IF(OR(C898="Проверьте код",C898="Добавьте имя"),C898,IF(OR(NOT(ISNUMBER(A898)),NOT(ISNUMBER(F898)),F898&lt;0),"Проверьте дату и сумму",IF(NOT(OR(D898="Занятие",D898="Оплата",D898="Возврат",D898="План",D898="Отмена")),"Проверьте операцию",IF(AND(D898="Отмена",F898&lt;&gt;0),"Отмена: сумма 0","Готово"))))))</x:f>
      </x:c>
    </x:row>
    <x:row r="899" ht="24" customHeight="1">
      <x:c r="A899" s="20"/>
      <x:c r="B899" s="10"/>
      <x:c r="C899" s="12" t="str">
        <x:f>IF(B899="","",IF(COUNTIFS('Ученики'!$A$9:$A$58,B899)&lt;&gt;1,"Проверьте код",IF(VLOOKUP(B899,'Ученики'!$A$9:$B$58,2,FALSE)=0,"Добавьте имя",VLOOKUP(B899,'Ученики'!$A$9:$B$58,2,FALSE))))</x:f>
      </x:c>
      <x:c r="D899" s="10"/>
      <x:c r="E899" s="10"/>
      <x:c r="F899" s="16"/>
      <x:c r="G899" s="10"/>
      <x:c r="H899" s="12" t="str">
        <x:f>IF(COUNTA(A899:B899,D899:G899)=0,"",IF(OR(A899="",B899="",D899="",ISBLANK(F899)),"Заполните строку",IF(OR(C899="Проверьте код",C899="Добавьте имя"),C899,IF(OR(NOT(ISNUMBER(A899)),NOT(ISNUMBER(F899)),F899&lt;0),"Проверьте дату и сумму",IF(NOT(OR(D899="Занятие",D899="Оплата",D899="Возврат",D899="План",D899="Отмена")),"Проверьте операцию",IF(AND(D899="Отмена",F899&lt;&gt;0),"Отмена: сумма 0","Готово"))))))</x:f>
      </x:c>
    </x:row>
    <x:row r="900" ht="24" customHeight="1">
      <x:c r="A900" s="20"/>
      <x:c r="B900" s="10"/>
      <x:c r="C900" s="12" t="str">
        <x:f>IF(B900="","",IF(COUNTIFS('Ученики'!$A$9:$A$58,B900)&lt;&gt;1,"Проверьте код",IF(VLOOKUP(B900,'Ученики'!$A$9:$B$58,2,FALSE)=0,"Добавьте имя",VLOOKUP(B900,'Ученики'!$A$9:$B$58,2,FALSE))))</x:f>
      </x:c>
      <x:c r="D900" s="10"/>
      <x:c r="E900" s="10"/>
      <x:c r="F900" s="16"/>
      <x:c r="G900" s="10"/>
      <x:c r="H900" s="12" t="str">
        <x:f>IF(COUNTA(A900:B900,D900:G900)=0,"",IF(OR(A900="",B900="",D900="",ISBLANK(F900)),"Заполните строку",IF(OR(C900="Проверьте код",C900="Добавьте имя"),C900,IF(OR(NOT(ISNUMBER(A900)),NOT(ISNUMBER(F900)),F900&lt;0),"Проверьте дату и сумму",IF(NOT(OR(D900="Занятие",D900="Оплата",D900="Возврат",D900="План",D900="Отмена")),"Проверьте операцию",IF(AND(D900="Отмена",F900&lt;&gt;0),"Отмена: сумма 0","Готово"))))))</x:f>
      </x:c>
    </x:row>
    <x:row r="901" ht="24" customHeight="1">
      <x:c r="A901" s="20"/>
      <x:c r="B901" s="10"/>
      <x:c r="C901" s="12" t="str">
        <x:f>IF(B901="","",IF(COUNTIFS('Ученики'!$A$9:$A$58,B901)&lt;&gt;1,"Проверьте код",IF(VLOOKUP(B901,'Ученики'!$A$9:$B$58,2,FALSE)=0,"Добавьте имя",VLOOKUP(B901,'Ученики'!$A$9:$B$58,2,FALSE))))</x:f>
      </x:c>
      <x:c r="D901" s="10"/>
      <x:c r="E901" s="10"/>
      <x:c r="F901" s="16"/>
      <x:c r="G901" s="10"/>
      <x:c r="H901" s="12" t="str">
        <x:f>IF(COUNTA(A901:B901,D901:G901)=0,"",IF(OR(A901="",B901="",D901="",ISBLANK(F901)),"Заполните строку",IF(OR(C901="Проверьте код",C901="Добавьте имя"),C901,IF(OR(NOT(ISNUMBER(A901)),NOT(ISNUMBER(F901)),F901&lt;0),"Проверьте дату и сумму",IF(NOT(OR(D901="Занятие",D901="Оплата",D901="Возврат",D901="План",D901="Отмена")),"Проверьте операцию",IF(AND(D901="Отмена",F901&lt;&gt;0),"Отмена: сумма 0","Готово"))))))</x:f>
      </x:c>
    </x:row>
    <x:row r="902" ht="24" customHeight="1">
      <x:c r="A902" s="20"/>
      <x:c r="B902" s="10"/>
      <x:c r="C902" s="12" t="str">
        <x:f>IF(B902="","",IF(COUNTIFS('Ученики'!$A$9:$A$58,B902)&lt;&gt;1,"Проверьте код",IF(VLOOKUP(B902,'Ученики'!$A$9:$B$58,2,FALSE)=0,"Добавьте имя",VLOOKUP(B902,'Ученики'!$A$9:$B$58,2,FALSE))))</x:f>
      </x:c>
      <x:c r="D902" s="10"/>
      <x:c r="E902" s="10"/>
      <x:c r="F902" s="16"/>
      <x:c r="G902" s="10"/>
      <x:c r="H902" s="12" t="str">
        <x:f>IF(COUNTA(A902:B902,D902:G902)=0,"",IF(OR(A902="",B902="",D902="",ISBLANK(F902)),"Заполните строку",IF(OR(C902="Проверьте код",C902="Добавьте имя"),C902,IF(OR(NOT(ISNUMBER(A902)),NOT(ISNUMBER(F902)),F902&lt;0),"Проверьте дату и сумму",IF(NOT(OR(D902="Занятие",D902="Оплата",D902="Возврат",D902="План",D902="Отмена")),"Проверьте операцию",IF(AND(D902="Отмена",F902&lt;&gt;0),"Отмена: сумма 0","Готово"))))))</x:f>
      </x:c>
    </x:row>
    <x:row r="903" ht="24" customHeight="1">
      <x:c r="A903" s="20"/>
      <x:c r="B903" s="10"/>
      <x:c r="C903" s="12" t="str">
        <x:f>IF(B903="","",IF(COUNTIFS('Ученики'!$A$9:$A$58,B903)&lt;&gt;1,"Проверьте код",IF(VLOOKUP(B903,'Ученики'!$A$9:$B$58,2,FALSE)=0,"Добавьте имя",VLOOKUP(B903,'Ученики'!$A$9:$B$58,2,FALSE))))</x:f>
      </x:c>
      <x:c r="D903" s="10"/>
      <x:c r="E903" s="10"/>
      <x:c r="F903" s="16"/>
      <x:c r="G903" s="10"/>
      <x:c r="H903" s="12" t="str">
        <x:f>IF(COUNTA(A903:B903,D903:G903)=0,"",IF(OR(A903="",B903="",D903="",ISBLANK(F903)),"Заполните строку",IF(OR(C903="Проверьте код",C903="Добавьте имя"),C903,IF(OR(NOT(ISNUMBER(A903)),NOT(ISNUMBER(F903)),F903&lt;0),"Проверьте дату и сумму",IF(NOT(OR(D903="Занятие",D903="Оплата",D903="Возврат",D903="План",D903="Отмена")),"Проверьте операцию",IF(AND(D903="Отмена",F903&lt;&gt;0),"Отмена: сумма 0","Готово"))))))</x:f>
      </x:c>
    </x:row>
    <x:row r="904" ht="24" customHeight="1">
      <x:c r="A904" s="20"/>
      <x:c r="B904" s="10"/>
      <x:c r="C904" s="12" t="str">
        <x:f>IF(B904="","",IF(COUNTIFS('Ученики'!$A$9:$A$58,B904)&lt;&gt;1,"Проверьте код",IF(VLOOKUP(B904,'Ученики'!$A$9:$B$58,2,FALSE)=0,"Добавьте имя",VLOOKUP(B904,'Ученики'!$A$9:$B$58,2,FALSE))))</x:f>
      </x:c>
      <x:c r="D904" s="10"/>
      <x:c r="E904" s="10"/>
      <x:c r="F904" s="16"/>
      <x:c r="G904" s="10"/>
      <x:c r="H904" s="12" t="str">
        <x:f>IF(COUNTA(A904:B904,D904:G904)=0,"",IF(OR(A904="",B904="",D904="",ISBLANK(F904)),"Заполните строку",IF(OR(C904="Проверьте код",C904="Добавьте имя"),C904,IF(OR(NOT(ISNUMBER(A904)),NOT(ISNUMBER(F904)),F904&lt;0),"Проверьте дату и сумму",IF(NOT(OR(D904="Занятие",D904="Оплата",D904="Возврат",D904="План",D904="Отмена")),"Проверьте операцию",IF(AND(D904="Отмена",F904&lt;&gt;0),"Отмена: сумма 0","Готово"))))))</x:f>
      </x:c>
    </x:row>
    <x:row r="905" ht="24" customHeight="1">
      <x:c r="A905" s="20"/>
      <x:c r="B905" s="10"/>
      <x:c r="C905" s="12" t="str">
        <x:f>IF(B905="","",IF(COUNTIFS('Ученики'!$A$9:$A$58,B905)&lt;&gt;1,"Проверьте код",IF(VLOOKUP(B905,'Ученики'!$A$9:$B$58,2,FALSE)=0,"Добавьте имя",VLOOKUP(B905,'Ученики'!$A$9:$B$58,2,FALSE))))</x:f>
      </x:c>
      <x:c r="D905" s="10"/>
      <x:c r="E905" s="10"/>
      <x:c r="F905" s="16"/>
      <x:c r="G905" s="10"/>
      <x:c r="H905" s="12" t="str">
        <x:f>IF(COUNTA(A905:B905,D905:G905)=0,"",IF(OR(A905="",B905="",D905="",ISBLANK(F905)),"Заполните строку",IF(OR(C905="Проверьте код",C905="Добавьте имя"),C905,IF(OR(NOT(ISNUMBER(A905)),NOT(ISNUMBER(F905)),F905&lt;0),"Проверьте дату и сумму",IF(NOT(OR(D905="Занятие",D905="Оплата",D905="Возврат",D905="План",D905="Отмена")),"Проверьте операцию",IF(AND(D905="Отмена",F905&lt;&gt;0),"Отмена: сумма 0","Готово"))))))</x:f>
      </x:c>
    </x:row>
    <x:row r="906" ht="24" customHeight="1">
      <x:c r="A906" s="20"/>
      <x:c r="B906" s="10"/>
      <x:c r="C906" s="12" t="str">
        <x:f>IF(B906="","",IF(COUNTIFS('Ученики'!$A$9:$A$58,B906)&lt;&gt;1,"Проверьте код",IF(VLOOKUP(B906,'Ученики'!$A$9:$B$58,2,FALSE)=0,"Добавьте имя",VLOOKUP(B906,'Ученики'!$A$9:$B$58,2,FALSE))))</x:f>
      </x:c>
      <x:c r="D906" s="10"/>
      <x:c r="E906" s="10"/>
      <x:c r="F906" s="16"/>
      <x:c r="G906" s="10"/>
      <x:c r="H906" s="12" t="str">
        <x:f>IF(COUNTA(A906:B906,D906:G906)=0,"",IF(OR(A906="",B906="",D906="",ISBLANK(F906)),"Заполните строку",IF(OR(C906="Проверьте код",C906="Добавьте имя"),C906,IF(OR(NOT(ISNUMBER(A906)),NOT(ISNUMBER(F906)),F906&lt;0),"Проверьте дату и сумму",IF(NOT(OR(D906="Занятие",D906="Оплата",D906="Возврат",D906="План",D906="Отмена")),"Проверьте операцию",IF(AND(D906="Отмена",F906&lt;&gt;0),"Отмена: сумма 0","Готово"))))))</x:f>
      </x:c>
    </x:row>
    <x:row r="907" ht="24" customHeight="1">
      <x:c r="A907" s="20"/>
      <x:c r="B907" s="10"/>
      <x:c r="C907" s="12" t="str">
        <x:f>IF(B907="","",IF(COUNTIFS('Ученики'!$A$9:$A$58,B907)&lt;&gt;1,"Проверьте код",IF(VLOOKUP(B907,'Ученики'!$A$9:$B$58,2,FALSE)=0,"Добавьте имя",VLOOKUP(B907,'Ученики'!$A$9:$B$58,2,FALSE))))</x:f>
      </x:c>
      <x:c r="D907" s="10"/>
      <x:c r="E907" s="10"/>
      <x:c r="F907" s="16"/>
      <x:c r="G907" s="10"/>
      <x:c r="H907" s="12" t="str">
        <x:f>IF(COUNTA(A907:B907,D907:G907)=0,"",IF(OR(A907="",B907="",D907="",ISBLANK(F907)),"Заполните строку",IF(OR(C907="Проверьте код",C907="Добавьте имя"),C907,IF(OR(NOT(ISNUMBER(A907)),NOT(ISNUMBER(F907)),F907&lt;0),"Проверьте дату и сумму",IF(NOT(OR(D907="Занятие",D907="Оплата",D907="Возврат",D907="План",D907="Отмена")),"Проверьте операцию",IF(AND(D907="Отмена",F907&lt;&gt;0),"Отмена: сумма 0","Готово"))))))</x:f>
      </x:c>
    </x:row>
    <x:row r="908" ht="24" customHeight="1">
      <x:c r="A908" s="20"/>
      <x:c r="B908" s="10"/>
      <x:c r="C908" s="12" t="str">
        <x:f>IF(B908="","",IF(COUNTIFS('Ученики'!$A$9:$A$58,B908)&lt;&gt;1,"Проверьте код",IF(VLOOKUP(B908,'Ученики'!$A$9:$B$58,2,FALSE)=0,"Добавьте имя",VLOOKUP(B908,'Ученики'!$A$9:$B$58,2,FALSE))))</x:f>
      </x:c>
      <x:c r="D908" s="10"/>
      <x:c r="E908" s="10"/>
      <x:c r="F908" s="16"/>
      <x:c r="G908" s="10"/>
      <x:c r="H908" s="12" t="str">
        <x:f>IF(COUNTA(A908:B908,D908:G908)=0,"",IF(OR(A908="",B908="",D908="",ISBLANK(F908)),"Заполните строку",IF(OR(C908="Проверьте код",C908="Добавьте имя"),C908,IF(OR(NOT(ISNUMBER(A908)),NOT(ISNUMBER(F908)),F908&lt;0),"Проверьте дату и сумму",IF(NOT(OR(D908="Занятие",D908="Оплата",D908="Возврат",D908="План",D908="Отмена")),"Проверьте операцию",IF(AND(D908="Отмена",F908&lt;&gt;0),"Отмена: сумма 0","Готово"))))))</x:f>
      </x:c>
    </x:row>
    <x:row r="909" ht="24" customHeight="1">
      <x:c r="A909" s="20"/>
      <x:c r="B909" s="10"/>
      <x:c r="C909" s="12" t="str">
        <x:f>IF(B909="","",IF(COUNTIFS('Ученики'!$A$9:$A$58,B909)&lt;&gt;1,"Проверьте код",IF(VLOOKUP(B909,'Ученики'!$A$9:$B$58,2,FALSE)=0,"Добавьте имя",VLOOKUP(B909,'Ученики'!$A$9:$B$58,2,FALSE))))</x:f>
      </x:c>
      <x:c r="D909" s="10"/>
      <x:c r="E909" s="10"/>
      <x:c r="F909" s="16"/>
      <x:c r="G909" s="10"/>
      <x:c r="H909" s="12" t="str">
        <x:f>IF(COUNTA(A909:B909,D909:G909)=0,"",IF(OR(A909="",B909="",D909="",ISBLANK(F909)),"Заполните строку",IF(OR(C909="Проверьте код",C909="Добавьте имя"),C909,IF(OR(NOT(ISNUMBER(A909)),NOT(ISNUMBER(F909)),F909&lt;0),"Проверьте дату и сумму",IF(NOT(OR(D909="Занятие",D909="Оплата",D909="Возврат",D909="План",D909="Отмена")),"Проверьте операцию",IF(AND(D909="Отмена",F909&lt;&gt;0),"Отмена: сумма 0","Готово"))))))</x:f>
      </x:c>
    </x:row>
    <x:row r="910" ht="24" customHeight="1">
      <x:c r="A910" s="20"/>
      <x:c r="B910" s="10"/>
      <x:c r="C910" s="12" t="str">
        <x:f>IF(B910="","",IF(COUNTIFS('Ученики'!$A$9:$A$58,B910)&lt;&gt;1,"Проверьте код",IF(VLOOKUP(B910,'Ученики'!$A$9:$B$58,2,FALSE)=0,"Добавьте имя",VLOOKUP(B910,'Ученики'!$A$9:$B$58,2,FALSE))))</x:f>
      </x:c>
      <x:c r="D910" s="10"/>
      <x:c r="E910" s="10"/>
      <x:c r="F910" s="16"/>
      <x:c r="G910" s="10"/>
      <x:c r="H910" s="12" t="str">
        <x:f>IF(COUNTA(A910:B910,D910:G910)=0,"",IF(OR(A910="",B910="",D910="",ISBLANK(F910)),"Заполните строку",IF(OR(C910="Проверьте код",C910="Добавьте имя"),C910,IF(OR(NOT(ISNUMBER(A910)),NOT(ISNUMBER(F910)),F910&lt;0),"Проверьте дату и сумму",IF(NOT(OR(D910="Занятие",D910="Оплата",D910="Возврат",D910="План",D910="Отмена")),"Проверьте операцию",IF(AND(D910="Отмена",F910&lt;&gt;0),"Отмена: сумма 0","Готово"))))))</x:f>
      </x:c>
    </x:row>
    <x:row r="911" ht="24" customHeight="1">
      <x:c r="A911" s="20"/>
      <x:c r="B911" s="10"/>
      <x:c r="C911" s="12" t="str">
        <x:f>IF(B911="","",IF(COUNTIFS('Ученики'!$A$9:$A$58,B911)&lt;&gt;1,"Проверьте код",IF(VLOOKUP(B911,'Ученики'!$A$9:$B$58,2,FALSE)=0,"Добавьте имя",VLOOKUP(B911,'Ученики'!$A$9:$B$58,2,FALSE))))</x:f>
      </x:c>
      <x:c r="D911" s="10"/>
      <x:c r="E911" s="10"/>
      <x:c r="F911" s="16"/>
      <x:c r="G911" s="10"/>
      <x:c r="H911" s="12" t="str">
        <x:f>IF(COUNTA(A911:B911,D911:G911)=0,"",IF(OR(A911="",B911="",D911="",ISBLANK(F911)),"Заполните строку",IF(OR(C911="Проверьте код",C911="Добавьте имя"),C911,IF(OR(NOT(ISNUMBER(A911)),NOT(ISNUMBER(F911)),F911&lt;0),"Проверьте дату и сумму",IF(NOT(OR(D911="Занятие",D911="Оплата",D911="Возврат",D911="План",D911="Отмена")),"Проверьте операцию",IF(AND(D911="Отмена",F911&lt;&gt;0),"Отмена: сумма 0","Готово"))))))</x:f>
      </x:c>
    </x:row>
    <x:row r="912" ht="24" customHeight="1">
      <x:c r="A912" s="20"/>
      <x:c r="B912" s="10"/>
      <x:c r="C912" s="12" t="str">
        <x:f>IF(B912="","",IF(COUNTIFS('Ученики'!$A$9:$A$58,B912)&lt;&gt;1,"Проверьте код",IF(VLOOKUP(B912,'Ученики'!$A$9:$B$58,2,FALSE)=0,"Добавьте имя",VLOOKUP(B912,'Ученики'!$A$9:$B$58,2,FALSE))))</x:f>
      </x:c>
      <x:c r="D912" s="10"/>
      <x:c r="E912" s="10"/>
      <x:c r="F912" s="16"/>
      <x:c r="G912" s="10"/>
      <x:c r="H912" s="12" t="str">
        <x:f>IF(COUNTA(A912:B912,D912:G912)=0,"",IF(OR(A912="",B912="",D912="",ISBLANK(F912)),"Заполните строку",IF(OR(C912="Проверьте код",C912="Добавьте имя"),C912,IF(OR(NOT(ISNUMBER(A912)),NOT(ISNUMBER(F912)),F912&lt;0),"Проверьте дату и сумму",IF(NOT(OR(D912="Занятие",D912="Оплата",D912="Возврат",D912="План",D912="Отмена")),"Проверьте операцию",IF(AND(D912="Отмена",F912&lt;&gt;0),"Отмена: сумма 0","Готово"))))))</x:f>
      </x:c>
    </x:row>
    <x:row r="913" ht="24" customHeight="1">
      <x:c r="A913" s="20"/>
      <x:c r="B913" s="10"/>
      <x:c r="C913" s="12" t="str">
        <x:f>IF(B913="","",IF(COUNTIFS('Ученики'!$A$9:$A$58,B913)&lt;&gt;1,"Проверьте код",IF(VLOOKUP(B913,'Ученики'!$A$9:$B$58,2,FALSE)=0,"Добавьте имя",VLOOKUP(B913,'Ученики'!$A$9:$B$58,2,FALSE))))</x:f>
      </x:c>
      <x:c r="D913" s="10"/>
      <x:c r="E913" s="10"/>
      <x:c r="F913" s="16"/>
      <x:c r="G913" s="10"/>
      <x:c r="H913" s="12" t="str">
        <x:f>IF(COUNTA(A913:B913,D913:G913)=0,"",IF(OR(A913="",B913="",D913="",ISBLANK(F913)),"Заполните строку",IF(OR(C913="Проверьте код",C913="Добавьте имя"),C913,IF(OR(NOT(ISNUMBER(A913)),NOT(ISNUMBER(F913)),F913&lt;0),"Проверьте дату и сумму",IF(NOT(OR(D913="Занятие",D913="Оплата",D913="Возврат",D913="План",D913="Отмена")),"Проверьте операцию",IF(AND(D913="Отмена",F913&lt;&gt;0),"Отмена: сумма 0","Готово"))))))</x:f>
      </x:c>
    </x:row>
    <x:row r="914" ht="24" customHeight="1">
      <x:c r="A914" s="20"/>
      <x:c r="B914" s="10"/>
      <x:c r="C914" s="12" t="str">
        <x:f>IF(B914="","",IF(COUNTIFS('Ученики'!$A$9:$A$58,B914)&lt;&gt;1,"Проверьте код",IF(VLOOKUP(B914,'Ученики'!$A$9:$B$58,2,FALSE)=0,"Добавьте имя",VLOOKUP(B914,'Ученики'!$A$9:$B$58,2,FALSE))))</x:f>
      </x:c>
      <x:c r="D914" s="10"/>
      <x:c r="E914" s="10"/>
      <x:c r="F914" s="16"/>
      <x:c r="G914" s="10"/>
      <x:c r="H914" s="12" t="str">
        <x:f>IF(COUNTA(A914:B914,D914:G914)=0,"",IF(OR(A914="",B914="",D914="",ISBLANK(F914)),"Заполните строку",IF(OR(C914="Проверьте код",C914="Добавьте имя"),C914,IF(OR(NOT(ISNUMBER(A914)),NOT(ISNUMBER(F914)),F914&lt;0),"Проверьте дату и сумму",IF(NOT(OR(D914="Занятие",D914="Оплата",D914="Возврат",D914="План",D914="Отмена")),"Проверьте операцию",IF(AND(D914="Отмена",F914&lt;&gt;0),"Отмена: сумма 0","Готово"))))))</x:f>
      </x:c>
    </x:row>
    <x:row r="915" ht="24" customHeight="1">
      <x:c r="A915" s="20"/>
      <x:c r="B915" s="10"/>
      <x:c r="C915" s="12" t="str">
        <x:f>IF(B915="","",IF(COUNTIFS('Ученики'!$A$9:$A$58,B915)&lt;&gt;1,"Проверьте код",IF(VLOOKUP(B915,'Ученики'!$A$9:$B$58,2,FALSE)=0,"Добавьте имя",VLOOKUP(B915,'Ученики'!$A$9:$B$58,2,FALSE))))</x:f>
      </x:c>
      <x:c r="D915" s="10"/>
      <x:c r="E915" s="10"/>
      <x:c r="F915" s="16"/>
      <x:c r="G915" s="10"/>
      <x:c r="H915" s="12" t="str">
        <x:f>IF(COUNTA(A915:B915,D915:G915)=0,"",IF(OR(A915="",B915="",D915="",ISBLANK(F915)),"Заполните строку",IF(OR(C915="Проверьте код",C915="Добавьте имя"),C915,IF(OR(NOT(ISNUMBER(A915)),NOT(ISNUMBER(F915)),F915&lt;0),"Проверьте дату и сумму",IF(NOT(OR(D915="Занятие",D915="Оплата",D915="Возврат",D915="План",D915="Отмена")),"Проверьте операцию",IF(AND(D915="Отмена",F915&lt;&gt;0),"Отмена: сумма 0","Готово"))))))</x:f>
      </x:c>
    </x:row>
    <x:row r="916" ht="24" customHeight="1">
      <x:c r="A916" s="20"/>
      <x:c r="B916" s="10"/>
      <x:c r="C916" s="12" t="str">
        <x:f>IF(B916="","",IF(COUNTIFS('Ученики'!$A$9:$A$58,B916)&lt;&gt;1,"Проверьте код",IF(VLOOKUP(B916,'Ученики'!$A$9:$B$58,2,FALSE)=0,"Добавьте имя",VLOOKUP(B916,'Ученики'!$A$9:$B$58,2,FALSE))))</x:f>
      </x:c>
      <x:c r="D916" s="10"/>
      <x:c r="E916" s="10"/>
      <x:c r="F916" s="16"/>
      <x:c r="G916" s="10"/>
      <x:c r="H916" s="12" t="str">
        <x:f>IF(COUNTA(A916:B916,D916:G916)=0,"",IF(OR(A916="",B916="",D916="",ISBLANK(F916)),"Заполните строку",IF(OR(C916="Проверьте код",C916="Добавьте имя"),C916,IF(OR(NOT(ISNUMBER(A916)),NOT(ISNUMBER(F916)),F916&lt;0),"Проверьте дату и сумму",IF(NOT(OR(D916="Занятие",D916="Оплата",D916="Возврат",D916="План",D916="Отмена")),"Проверьте операцию",IF(AND(D916="Отмена",F916&lt;&gt;0),"Отмена: сумма 0","Готово"))))))</x:f>
      </x:c>
    </x:row>
    <x:row r="917" ht="24" customHeight="1">
      <x:c r="A917" s="20"/>
      <x:c r="B917" s="10"/>
      <x:c r="C917" s="12" t="str">
        <x:f>IF(B917="","",IF(COUNTIFS('Ученики'!$A$9:$A$58,B917)&lt;&gt;1,"Проверьте код",IF(VLOOKUP(B917,'Ученики'!$A$9:$B$58,2,FALSE)=0,"Добавьте имя",VLOOKUP(B917,'Ученики'!$A$9:$B$58,2,FALSE))))</x:f>
      </x:c>
      <x:c r="D917" s="10"/>
      <x:c r="E917" s="10"/>
      <x:c r="F917" s="16"/>
      <x:c r="G917" s="10"/>
      <x:c r="H917" s="12" t="str">
        <x:f>IF(COUNTA(A917:B917,D917:G917)=0,"",IF(OR(A917="",B917="",D917="",ISBLANK(F917)),"Заполните строку",IF(OR(C917="Проверьте код",C917="Добавьте имя"),C917,IF(OR(NOT(ISNUMBER(A917)),NOT(ISNUMBER(F917)),F917&lt;0),"Проверьте дату и сумму",IF(NOT(OR(D917="Занятие",D917="Оплата",D917="Возврат",D917="План",D917="Отмена")),"Проверьте операцию",IF(AND(D917="Отмена",F917&lt;&gt;0),"Отмена: сумма 0","Готово"))))))</x:f>
      </x:c>
    </x:row>
    <x:row r="918" ht="24" customHeight="1">
      <x:c r="A918" s="20"/>
      <x:c r="B918" s="10"/>
      <x:c r="C918" s="12" t="str">
        <x:f>IF(B918="","",IF(COUNTIFS('Ученики'!$A$9:$A$58,B918)&lt;&gt;1,"Проверьте код",IF(VLOOKUP(B918,'Ученики'!$A$9:$B$58,2,FALSE)=0,"Добавьте имя",VLOOKUP(B918,'Ученики'!$A$9:$B$58,2,FALSE))))</x:f>
      </x:c>
      <x:c r="D918" s="10"/>
      <x:c r="E918" s="10"/>
      <x:c r="F918" s="16"/>
      <x:c r="G918" s="10"/>
      <x:c r="H918" s="12" t="str">
        <x:f>IF(COUNTA(A918:B918,D918:G918)=0,"",IF(OR(A918="",B918="",D918="",ISBLANK(F918)),"Заполните строку",IF(OR(C918="Проверьте код",C918="Добавьте имя"),C918,IF(OR(NOT(ISNUMBER(A918)),NOT(ISNUMBER(F918)),F918&lt;0),"Проверьте дату и сумму",IF(NOT(OR(D918="Занятие",D918="Оплата",D918="Возврат",D918="План",D918="Отмена")),"Проверьте операцию",IF(AND(D918="Отмена",F918&lt;&gt;0),"Отмена: сумма 0","Готово"))))))</x:f>
      </x:c>
    </x:row>
    <x:row r="919" ht="24" customHeight="1">
      <x:c r="A919" s="20"/>
      <x:c r="B919" s="10"/>
      <x:c r="C919" s="12" t="str">
        <x:f>IF(B919="","",IF(COUNTIFS('Ученики'!$A$9:$A$58,B919)&lt;&gt;1,"Проверьте код",IF(VLOOKUP(B919,'Ученики'!$A$9:$B$58,2,FALSE)=0,"Добавьте имя",VLOOKUP(B919,'Ученики'!$A$9:$B$58,2,FALSE))))</x:f>
      </x:c>
      <x:c r="D919" s="10"/>
      <x:c r="E919" s="10"/>
      <x:c r="F919" s="16"/>
      <x:c r="G919" s="10"/>
      <x:c r="H919" s="12" t="str">
        <x:f>IF(COUNTA(A919:B919,D919:G919)=0,"",IF(OR(A919="",B919="",D919="",ISBLANK(F919)),"Заполните строку",IF(OR(C919="Проверьте код",C919="Добавьте имя"),C919,IF(OR(NOT(ISNUMBER(A919)),NOT(ISNUMBER(F919)),F919&lt;0),"Проверьте дату и сумму",IF(NOT(OR(D919="Занятие",D919="Оплата",D919="Возврат",D919="План",D919="Отмена")),"Проверьте операцию",IF(AND(D919="Отмена",F919&lt;&gt;0),"Отмена: сумма 0","Готово"))))))</x:f>
      </x:c>
    </x:row>
    <x:row r="920" ht="24" customHeight="1">
      <x:c r="A920" s="20"/>
      <x:c r="B920" s="10"/>
      <x:c r="C920" s="12" t="str">
        <x:f>IF(B920="","",IF(COUNTIFS('Ученики'!$A$9:$A$58,B920)&lt;&gt;1,"Проверьте код",IF(VLOOKUP(B920,'Ученики'!$A$9:$B$58,2,FALSE)=0,"Добавьте имя",VLOOKUP(B920,'Ученики'!$A$9:$B$58,2,FALSE))))</x:f>
      </x:c>
      <x:c r="D920" s="10"/>
      <x:c r="E920" s="10"/>
      <x:c r="F920" s="16"/>
      <x:c r="G920" s="10"/>
      <x:c r="H920" s="12" t="str">
        <x:f>IF(COUNTA(A920:B920,D920:G920)=0,"",IF(OR(A920="",B920="",D920="",ISBLANK(F920)),"Заполните строку",IF(OR(C920="Проверьте код",C920="Добавьте имя"),C920,IF(OR(NOT(ISNUMBER(A920)),NOT(ISNUMBER(F920)),F920&lt;0),"Проверьте дату и сумму",IF(NOT(OR(D920="Занятие",D920="Оплата",D920="Возврат",D920="План",D920="Отмена")),"Проверьте операцию",IF(AND(D920="Отмена",F920&lt;&gt;0),"Отмена: сумма 0","Готово"))))))</x:f>
      </x:c>
    </x:row>
    <x:row r="921" ht="24" customHeight="1">
      <x:c r="A921" s="20"/>
      <x:c r="B921" s="10"/>
      <x:c r="C921" s="12" t="str">
        <x:f>IF(B921="","",IF(COUNTIFS('Ученики'!$A$9:$A$58,B921)&lt;&gt;1,"Проверьте код",IF(VLOOKUP(B921,'Ученики'!$A$9:$B$58,2,FALSE)=0,"Добавьте имя",VLOOKUP(B921,'Ученики'!$A$9:$B$58,2,FALSE))))</x:f>
      </x:c>
      <x:c r="D921" s="10"/>
      <x:c r="E921" s="10"/>
      <x:c r="F921" s="16"/>
      <x:c r="G921" s="10"/>
      <x:c r="H921" s="12" t="str">
        <x:f>IF(COUNTA(A921:B921,D921:G921)=0,"",IF(OR(A921="",B921="",D921="",ISBLANK(F921)),"Заполните строку",IF(OR(C921="Проверьте код",C921="Добавьте имя"),C921,IF(OR(NOT(ISNUMBER(A921)),NOT(ISNUMBER(F921)),F921&lt;0),"Проверьте дату и сумму",IF(NOT(OR(D921="Занятие",D921="Оплата",D921="Возврат",D921="План",D921="Отмена")),"Проверьте операцию",IF(AND(D921="Отмена",F921&lt;&gt;0),"Отмена: сумма 0","Готово"))))))</x:f>
      </x:c>
    </x:row>
    <x:row r="922" ht="24" customHeight="1">
      <x:c r="A922" s="20"/>
      <x:c r="B922" s="10"/>
      <x:c r="C922" s="12" t="str">
        <x:f>IF(B922="","",IF(COUNTIFS('Ученики'!$A$9:$A$58,B922)&lt;&gt;1,"Проверьте код",IF(VLOOKUP(B922,'Ученики'!$A$9:$B$58,2,FALSE)=0,"Добавьте имя",VLOOKUP(B922,'Ученики'!$A$9:$B$58,2,FALSE))))</x:f>
      </x:c>
      <x:c r="D922" s="10"/>
      <x:c r="E922" s="10"/>
      <x:c r="F922" s="16"/>
      <x:c r="G922" s="10"/>
      <x:c r="H922" s="12" t="str">
        <x:f>IF(COUNTA(A922:B922,D922:G922)=0,"",IF(OR(A922="",B922="",D922="",ISBLANK(F922)),"Заполните строку",IF(OR(C922="Проверьте код",C922="Добавьте имя"),C922,IF(OR(NOT(ISNUMBER(A922)),NOT(ISNUMBER(F922)),F922&lt;0),"Проверьте дату и сумму",IF(NOT(OR(D922="Занятие",D922="Оплата",D922="Возврат",D922="План",D922="Отмена")),"Проверьте операцию",IF(AND(D922="Отмена",F922&lt;&gt;0),"Отмена: сумма 0","Готово"))))))</x:f>
      </x:c>
    </x:row>
    <x:row r="923" ht="24" customHeight="1">
      <x:c r="A923" s="20"/>
      <x:c r="B923" s="10"/>
      <x:c r="C923" s="12" t="str">
        <x:f>IF(B923="","",IF(COUNTIFS('Ученики'!$A$9:$A$58,B923)&lt;&gt;1,"Проверьте код",IF(VLOOKUP(B923,'Ученики'!$A$9:$B$58,2,FALSE)=0,"Добавьте имя",VLOOKUP(B923,'Ученики'!$A$9:$B$58,2,FALSE))))</x:f>
      </x:c>
      <x:c r="D923" s="10"/>
      <x:c r="E923" s="10"/>
      <x:c r="F923" s="16"/>
      <x:c r="G923" s="10"/>
      <x:c r="H923" s="12" t="str">
        <x:f>IF(COUNTA(A923:B923,D923:G923)=0,"",IF(OR(A923="",B923="",D923="",ISBLANK(F923)),"Заполните строку",IF(OR(C923="Проверьте код",C923="Добавьте имя"),C923,IF(OR(NOT(ISNUMBER(A923)),NOT(ISNUMBER(F923)),F923&lt;0),"Проверьте дату и сумму",IF(NOT(OR(D923="Занятие",D923="Оплата",D923="Возврат",D923="План",D923="Отмена")),"Проверьте операцию",IF(AND(D923="Отмена",F923&lt;&gt;0),"Отмена: сумма 0","Готово"))))))</x:f>
      </x:c>
    </x:row>
    <x:row r="924" ht="24" customHeight="1">
      <x:c r="A924" s="20"/>
      <x:c r="B924" s="10"/>
      <x:c r="C924" s="12" t="str">
        <x:f>IF(B924="","",IF(COUNTIFS('Ученики'!$A$9:$A$58,B924)&lt;&gt;1,"Проверьте код",IF(VLOOKUP(B924,'Ученики'!$A$9:$B$58,2,FALSE)=0,"Добавьте имя",VLOOKUP(B924,'Ученики'!$A$9:$B$58,2,FALSE))))</x:f>
      </x:c>
      <x:c r="D924" s="10"/>
      <x:c r="E924" s="10"/>
      <x:c r="F924" s="16"/>
      <x:c r="G924" s="10"/>
      <x:c r="H924" s="12" t="str">
        <x:f>IF(COUNTA(A924:B924,D924:G924)=0,"",IF(OR(A924="",B924="",D924="",ISBLANK(F924)),"Заполните строку",IF(OR(C924="Проверьте код",C924="Добавьте имя"),C924,IF(OR(NOT(ISNUMBER(A924)),NOT(ISNUMBER(F924)),F924&lt;0),"Проверьте дату и сумму",IF(NOT(OR(D924="Занятие",D924="Оплата",D924="Возврат",D924="План",D924="Отмена")),"Проверьте операцию",IF(AND(D924="Отмена",F924&lt;&gt;0),"Отмена: сумма 0","Готово"))))))</x:f>
      </x:c>
    </x:row>
    <x:row r="925" ht="24" customHeight="1">
      <x:c r="A925" s="20"/>
      <x:c r="B925" s="10"/>
      <x:c r="C925" s="12" t="str">
        <x:f>IF(B925="","",IF(COUNTIFS('Ученики'!$A$9:$A$58,B925)&lt;&gt;1,"Проверьте код",IF(VLOOKUP(B925,'Ученики'!$A$9:$B$58,2,FALSE)=0,"Добавьте имя",VLOOKUP(B925,'Ученики'!$A$9:$B$58,2,FALSE))))</x:f>
      </x:c>
      <x:c r="D925" s="10"/>
      <x:c r="E925" s="10"/>
      <x:c r="F925" s="16"/>
      <x:c r="G925" s="10"/>
      <x:c r="H925" s="12" t="str">
        <x:f>IF(COUNTA(A925:B925,D925:G925)=0,"",IF(OR(A925="",B925="",D925="",ISBLANK(F925)),"Заполните строку",IF(OR(C925="Проверьте код",C925="Добавьте имя"),C925,IF(OR(NOT(ISNUMBER(A925)),NOT(ISNUMBER(F925)),F925&lt;0),"Проверьте дату и сумму",IF(NOT(OR(D925="Занятие",D925="Оплата",D925="Возврат",D925="План",D925="Отмена")),"Проверьте операцию",IF(AND(D925="Отмена",F925&lt;&gt;0),"Отмена: сумма 0","Готово"))))))</x:f>
      </x:c>
    </x:row>
    <x:row r="926" ht="24" customHeight="1">
      <x:c r="A926" s="20"/>
      <x:c r="B926" s="10"/>
      <x:c r="C926" s="12" t="str">
        <x:f>IF(B926="","",IF(COUNTIFS('Ученики'!$A$9:$A$58,B926)&lt;&gt;1,"Проверьте код",IF(VLOOKUP(B926,'Ученики'!$A$9:$B$58,2,FALSE)=0,"Добавьте имя",VLOOKUP(B926,'Ученики'!$A$9:$B$58,2,FALSE))))</x:f>
      </x:c>
      <x:c r="D926" s="10"/>
      <x:c r="E926" s="10"/>
      <x:c r="F926" s="16"/>
      <x:c r="G926" s="10"/>
      <x:c r="H926" s="12" t="str">
        <x:f>IF(COUNTA(A926:B926,D926:G926)=0,"",IF(OR(A926="",B926="",D926="",ISBLANK(F926)),"Заполните строку",IF(OR(C926="Проверьте код",C926="Добавьте имя"),C926,IF(OR(NOT(ISNUMBER(A926)),NOT(ISNUMBER(F926)),F926&lt;0),"Проверьте дату и сумму",IF(NOT(OR(D926="Занятие",D926="Оплата",D926="Возврат",D926="План",D926="Отмена")),"Проверьте операцию",IF(AND(D926="Отмена",F926&lt;&gt;0),"Отмена: сумма 0","Готово"))))))</x:f>
      </x:c>
    </x:row>
    <x:row r="927" ht="24" customHeight="1">
      <x:c r="A927" s="20"/>
      <x:c r="B927" s="10"/>
      <x:c r="C927" s="12" t="str">
        <x:f>IF(B927="","",IF(COUNTIFS('Ученики'!$A$9:$A$58,B927)&lt;&gt;1,"Проверьте код",IF(VLOOKUP(B927,'Ученики'!$A$9:$B$58,2,FALSE)=0,"Добавьте имя",VLOOKUP(B927,'Ученики'!$A$9:$B$58,2,FALSE))))</x:f>
      </x:c>
      <x:c r="D927" s="10"/>
      <x:c r="E927" s="10"/>
      <x:c r="F927" s="16"/>
      <x:c r="G927" s="10"/>
      <x:c r="H927" s="12" t="str">
        <x:f>IF(COUNTA(A927:B927,D927:G927)=0,"",IF(OR(A927="",B927="",D927="",ISBLANK(F927)),"Заполните строку",IF(OR(C927="Проверьте код",C927="Добавьте имя"),C927,IF(OR(NOT(ISNUMBER(A927)),NOT(ISNUMBER(F927)),F927&lt;0),"Проверьте дату и сумму",IF(NOT(OR(D927="Занятие",D927="Оплата",D927="Возврат",D927="План",D927="Отмена")),"Проверьте операцию",IF(AND(D927="Отмена",F927&lt;&gt;0),"Отмена: сумма 0","Готово"))))))</x:f>
      </x:c>
    </x:row>
    <x:row r="928" ht="24" customHeight="1">
      <x:c r="A928" s="20"/>
      <x:c r="B928" s="10"/>
      <x:c r="C928" s="12" t="str">
        <x:f>IF(B928="","",IF(COUNTIFS('Ученики'!$A$9:$A$58,B928)&lt;&gt;1,"Проверьте код",IF(VLOOKUP(B928,'Ученики'!$A$9:$B$58,2,FALSE)=0,"Добавьте имя",VLOOKUP(B928,'Ученики'!$A$9:$B$58,2,FALSE))))</x:f>
      </x:c>
      <x:c r="D928" s="10"/>
      <x:c r="E928" s="10"/>
      <x:c r="F928" s="16"/>
      <x:c r="G928" s="10"/>
      <x:c r="H928" s="12" t="str">
        <x:f>IF(COUNTA(A928:B928,D928:G928)=0,"",IF(OR(A928="",B928="",D928="",ISBLANK(F928)),"Заполните строку",IF(OR(C928="Проверьте код",C928="Добавьте имя"),C928,IF(OR(NOT(ISNUMBER(A928)),NOT(ISNUMBER(F928)),F928&lt;0),"Проверьте дату и сумму",IF(NOT(OR(D928="Занятие",D928="Оплата",D928="Возврат",D928="План",D928="Отмена")),"Проверьте операцию",IF(AND(D928="Отмена",F928&lt;&gt;0),"Отмена: сумма 0","Готово"))))))</x:f>
      </x:c>
    </x:row>
    <x:row r="929" ht="24" customHeight="1">
      <x:c r="A929" s="20"/>
      <x:c r="B929" s="10"/>
      <x:c r="C929" s="12" t="str">
        <x:f>IF(B929="","",IF(COUNTIFS('Ученики'!$A$9:$A$58,B929)&lt;&gt;1,"Проверьте код",IF(VLOOKUP(B929,'Ученики'!$A$9:$B$58,2,FALSE)=0,"Добавьте имя",VLOOKUP(B929,'Ученики'!$A$9:$B$58,2,FALSE))))</x:f>
      </x:c>
      <x:c r="D929" s="10"/>
      <x:c r="E929" s="10"/>
      <x:c r="F929" s="16"/>
      <x:c r="G929" s="10"/>
      <x:c r="H929" s="12" t="str">
        <x:f>IF(COUNTA(A929:B929,D929:G929)=0,"",IF(OR(A929="",B929="",D929="",ISBLANK(F929)),"Заполните строку",IF(OR(C929="Проверьте код",C929="Добавьте имя"),C929,IF(OR(NOT(ISNUMBER(A929)),NOT(ISNUMBER(F929)),F929&lt;0),"Проверьте дату и сумму",IF(NOT(OR(D929="Занятие",D929="Оплата",D929="Возврат",D929="План",D929="Отмена")),"Проверьте операцию",IF(AND(D929="Отмена",F929&lt;&gt;0),"Отмена: сумма 0","Готово"))))))</x:f>
      </x:c>
    </x:row>
    <x:row r="930" ht="24" customHeight="1">
      <x:c r="A930" s="20"/>
      <x:c r="B930" s="10"/>
      <x:c r="C930" s="12" t="str">
        <x:f>IF(B930="","",IF(COUNTIFS('Ученики'!$A$9:$A$58,B930)&lt;&gt;1,"Проверьте код",IF(VLOOKUP(B930,'Ученики'!$A$9:$B$58,2,FALSE)=0,"Добавьте имя",VLOOKUP(B930,'Ученики'!$A$9:$B$58,2,FALSE))))</x:f>
      </x:c>
      <x:c r="D930" s="10"/>
      <x:c r="E930" s="10"/>
      <x:c r="F930" s="16"/>
      <x:c r="G930" s="10"/>
      <x:c r="H930" s="12" t="str">
        <x:f>IF(COUNTA(A930:B930,D930:G930)=0,"",IF(OR(A930="",B930="",D930="",ISBLANK(F930)),"Заполните строку",IF(OR(C930="Проверьте код",C930="Добавьте имя"),C930,IF(OR(NOT(ISNUMBER(A930)),NOT(ISNUMBER(F930)),F930&lt;0),"Проверьте дату и сумму",IF(NOT(OR(D930="Занятие",D930="Оплата",D930="Возврат",D930="План",D930="Отмена")),"Проверьте операцию",IF(AND(D930="Отмена",F930&lt;&gt;0),"Отмена: сумма 0","Готово"))))))</x:f>
      </x:c>
    </x:row>
    <x:row r="931" ht="24" customHeight="1">
      <x:c r="A931" s="20"/>
      <x:c r="B931" s="10"/>
      <x:c r="C931" s="12" t="str">
        <x:f>IF(B931="","",IF(COUNTIFS('Ученики'!$A$9:$A$58,B931)&lt;&gt;1,"Проверьте код",IF(VLOOKUP(B931,'Ученики'!$A$9:$B$58,2,FALSE)=0,"Добавьте имя",VLOOKUP(B931,'Ученики'!$A$9:$B$58,2,FALSE))))</x:f>
      </x:c>
      <x:c r="D931" s="10"/>
      <x:c r="E931" s="10"/>
      <x:c r="F931" s="16"/>
      <x:c r="G931" s="10"/>
      <x:c r="H931" s="12" t="str">
        <x:f>IF(COUNTA(A931:B931,D931:G931)=0,"",IF(OR(A931="",B931="",D931="",ISBLANK(F931)),"Заполните строку",IF(OR(C931="Проверьте код",C931="Добавьте имя"),C931,IF(OR(NOT(ISNUMBER(A931)),NOT(ISNUMBER(F931)),F931&lt;0),"Проверьте дату и сумму",IF(NOT(OR(D931="Занятие",D931="Оплата",D931="Возврат",D931="План",D931="Отмена")),"Проверьте операцию",IF(AND(D931="Отмена",F931&lt;&gt;0),"Отмена: сумма 0","Готово"))))))</x:f>
      </x:c>
    </x:row>
    <x:row r="932" ht="24" customHeight="1">
      <x:c r="A932" s="20"/>
      <x:c r="B932" s="10"/>
      <x:c r="C932" s="12" t="str">
        <x:f>IF(B932="","",IF(COUNTIFS('Ученики'!$A$9:$A$58,B932)&lt;&gt;1,"Проверьте код",IF(VLOOKUP(B932,'Ученики'!$A$9:$B$58,2,FALSE)=0,"Добавьте имя",VLOOKUP(B932,'Ученики'!$A$9:$B$58,2,FALSE))))</x:f>
      </x:c>
      <x:c r="D932" s="10"/>
      <x:c r="E932" s="10"/>
      <x:c r="F932" s="16"/>
      <x:c r="G932" s="10"/>
      <x:c r="H932" s="12" t="str">
        <x:f>IF(COUNTA(A932:B932,D932:G932)=0,"",IF(OR(A932="",B932="",D932="",ISBLANK(F932)),"Заполните строку",IF(OR(C932="Проверьте код",C932="Добавьте имя"),C932,IF(OR(NOT(ISNUMBER(A932)),NOT(ISNUMBER(F932)),F932&lt;0),"Проверьте дату и сумму",IF(NOT(OR(D932="Занятие",D932="Оплата",D932="Возврат",D932="План",D932="Отмена")),"Проверьте операцию",IF(AND(D932="Отмена",F932&lt;&gt;0),"Отмена: сумма 0","Готово"))))))</x:f>
      </x:c>
    </x:row>
    <x:row r="933" ht="24" customHeight="1">
      <x:c r="A933" s="20"/>
      <x:c r="B933" s="10"/>
      <x:c r="C933" s="12" t="str">
        <x:f>IF(B933="","",IF(COUNTIFS('Ученики'!$A$9:$A$58,B933)&lt;&gt;1,"Проверьте код",IF(VLOOKUP(B933,'Ученики'!$A$9:$B$58,2,FALSE)=0,"Добавьте имя",VLOOKUP(B933,'Ученики'!$A$9:$B$58,2,FALSE))))</x:f>
      </x:c>
      <x:c r="D933" s="10"/>
      <x:c r="E933" s="10"/>
      <x:c r="F933" s="16"/>
      <x:c r="G933" s="10"/>
      <x:c r="H933" s="12" t="str">
        <x:f>IF(COUNTA(A933:B933,D933:G933)=0,"",IF(OR(A933="",B933="",D933="",ISBLANK(F933)),"Заполните строку",IF(OR(C933="Проверьте код",C933="Добавьте имя"),C933,IF(OR(NOT(ISNUMBER(A933)),NOT(ISNUMBER(F933)),F933&lt;0),"Проверьте дату и сумму",IF(NOT(OR(D933="Занятие",D933="Оплата",D933="Возврат",D933="План",D933="Отмена")),"Проверьте операцию",IF(AND(D933="Отмена",F933&lt;&gt;0),"Отмена: сумма 0","Готово"))))))</x:f>
      </x:c>
    </x:row>
    <x:row r="934" ht="24" customHeight="1">
      <x:c r="A934" s="20"/>
      <x:c r="B934" s="10"/>
      <x:c r="C934" s="12" t="str">
        <x:f>IF(B934="","",IF(COUNTIFS('Ученики'!$A$9:$A$58,B934)&lt;&gt;1,"Проверьте код",IF(VLOOKUP(B934,'Ученики'!$A$9:$B$58,2,FALSE)=0,"Добавьте имя",VLOOKUP(B934,'Ученики'!$A$9:$B$58,2,FALSE))))</x:f>
      </x:c>
      <x:c r="D934" s="10"/>
      <x:c r="E934" s="10"/>
      <x:c r="F934" s="16"/>
      <x:c r="G934" s="10"/>
      <x:c r="H934" s="12" t="str">
        <x:f>IF(COUNTA(A934:B934,D934:G934)=0,"",IF(OR(A934="",B934="",D934="",ISBLANK(F934)),"Заполните строку",IF(OR(C934="Проверьте код",C934="Добавьте имя"),C934,IF(OR(NOT(ISNUMBER(A934)),NOT(ISNUMBER(F934)),F934&lt;0),"Проверьте дату и сумму",IF(NOT(OR(D934="Занятие",D934="Оплата",D934="Возврат",D934="План",D934="Отмена")),"Проверьте операцию",IF(AND(D934="Отмена",F934&lt;&gt;0),"Отмена: сумма 0","Готово"))))))</x:f>
      </x:c>
    </x:row>
    <x:row r="935" ht="24" customHeight="1">
      <x:c r="A935" s="20"/>
      <x:c r="B935" s="10"/>
      <x:c r="C935" s="12" t="str">
        <x:f>IF(B935="","",IF(COUNTIFS('Ученики'!$A$9:$A$58,B935)&lt;&gt;1,"Проверьте код",IF(VLOOKUP(B935,'Ученики'!$A$9:$B$58,2,FALSE)=0,"Добавьте имя",VLOOKUP(B935,'Ученики'!$A$9:$B$58,2,FALSE))))</x:f>
      </x:c>
      <x:c r="D935" s="10"/>
      <x:c r="E935" s="10"/>
      <x:c r="F935" s="16"/>
      <x:c r="G935" s="10"/>
      <x:c r="H935" s="12" t="str">
        <x:f>IF(COUNTA(A935:B935,D935:G935)=0,"",IF(OR(A935="",B935="",D935="",ISBLANK(F935)),"Заполните строку",IF(OR(C935="Проверьте код",C935="Добавьте имя"),C935,IF(OR(NOT(ISNUMBER(A935)),NOT(ISNUMBER(F935)),F935&lt;0),"Проверьте дату и сумму",IF(NOT(OR(D935="Занятие",D935="Оплата",D935="Возврат",D935="План",D935="Отмена")),"Проверьте операцию",IF(AND(D935="Отмена",F935&lt;&gt;0),"Отмена: сумма 0","Готово"))))))</x:f>
      </x:c>
    </x:row>
    <x:row r="936" ht="24" customHeight="1">
      <x:c r="A936" s="20"/>
      <x:c r="B936" s="10"/>
      <x:c r="C936" s="12" t="str">
        <x:f>IF(B936="","",IF(COUNTIFS('Ученики'!$A$9:$A$58,B936)&lt;&gt;1,"Проверьте код",IF(VLOOKUP(B936,'Ученики'!$A$9:$B$58,2,FALSE)=0,"Добавьте имя",VLOOKUP(B936,'Ученики'!$A$9:$B$58,2,FALSE))))</x:f>
      </x:c>
      <x:c r="D936" s="10"/>
      <x:c r="E936" s="10"/>
      <x:c r="F936" s="16"/>
      <x:c r="G936" s="10"/>
      <x:c r="H936" s="12" t="str">
        <x:f>IF(COUNTA(A936:B936,D936:G936)=0,"",IF(OR(A936="",B936="",D936="",ISBLANK(F936)),"Заполните строку",IF(OR(C936="Проверьте код",C936="Добавьте имя"),C936,IF(OR(NOT(ISNUMBER(A936)),NOT(ISNUMBER(F936)),F936&lt;0),"Проверьте дату и сумму",IF(NOT(OR(D936="Занятие",D936="Оплата",D936="Возврат",D936="План",D936="Отмена")),"Проверьте операцию",IF(AND(D936="Отмена",F936&lt;&gt;0),"Отмена: сумма 0","Готово"))))))</x:f>
      </x:c>
    </x:row>
    <x:row r="937" ht="24" customHeight="1">
      <x:c r="A937" s="20"/>
      <x:c r="B937" s="10"/>
      <x:c r="C937" s="12" t="str">
        <x:f>IF(B937="","",IF(COUNTIFS('Ученики'!$A$9:$A$58,B937)&lt;&gt;1,"Проверьте код",IF(VLOOKUP(B937,'Ученики'!$A$9:$B$58,2,FALSE)=0,"Добавьте имя",VLOOKUP(B937,'Ученики'!$A$9:$B$58,2,FALSE))))</x:f>
      </x:c>
      <x:c r="D937" s="10"/>
      <x:c r="E937" s="10"/>
      <x:c r="F937" s="16"/>
      <x:c r="G937" s="10"/>
      <x:c r="H937" s="12" t="str">
        <x:f>IF(COUNTA(A937:B937,D937:G937)=0,"",IF(OR(A937="",B937="",D937="",ISBLANK(F937)),"Заполните строку",IF(OR(C937="Проверьте код",C937="Добавьте имя"),C937,IF(OR(NOT(ISNUMBER(A937)),NOT(ISNUMBER(F937)),F937&lt;0),"Проверьте дату и сумму",IF(NOT(OR(D937="Занятие",D937="Оплата",D937="Возврат",D937="План",D937="Отмена")),"Проверьте операцию",IF(AND(D937="Отмена",F937&lt;&gt;0),"Отмена: сумма 0","Готово"))))))</x:f>
      </x:c>
    </x:row>
    <x:row r="938" ht="24" customHeight="1">
      <x:c r="A938" s="20"/>
      <x:c r="B938" s="10"/>
      <x:c r="C938" s="12" t="str">
        <x:f>IF(B938="","",IF(COUNTIFS('Ученики'!$A$9:$A$58,B938)&lt;&gt;1,"Проверьте код",IF(VLOOKUP(B938,'Ученики'!$A$9:$B$58,2,FALSE)=0,"Добавьте имя",VLOOKUP(B938,'Ученики'!$A$9:$B$58,2,FALSE))))</x:f>
      </x:c>
      <x:c r="D938" s="10"/>
      <x:c r="E938" s="10"/>
      <x:c r="F938" s="16"/>
      <x:c r="G938" s="10"/>
      <x:c r="H938" s="12" t="str">
        <x:f>IF(COUNTA(A938:B938,D938:G938)=0,"",IF(OR(A938="",B938="",D938="",ISBLANK(F938)),"Заполните строку",IF(OR(C938="Проверьте код",C938="Добавьте имя"),C938,IF(OR(NOT(ISNUMBER(A938)),NOT(ISNUMBER(F938)),F938&lt;0),"Проверьте дату и сумму",IF(NOT(OR(D938="Занятие",D938="Оплата",D938="Возврат",D938="План",D938="Отмена")),"Проверьте операцию",IF(AND(D938="Отмена",F938&lt;&gt;0),"Отмена: сумма 0","Готово"))))))</x:f>
      </x:c>
    </x:row>
    <x:row r="939" ht="24" customHeight="1">
      <x:c r="A939" s="20"/>
      <x:c r="B939" s="10"/>
      <x:c r="C939" s="12" t="str">
        <x:f>IF(B939="","",IF(COUNTIFS('Ученики'!$A$9:$A$58,B939)&lt;&gt;1,"Проверьте код",IF(VLOOKUP(B939,'Ученики'!$A$9:$B$58,2,FALSE)=0,"Добавьте имя",VLOOKUP(B939,'Ученики'!$A$9:$B$58,2,FALSE))))</x:f>
      </x:c>
      <x:c r="D939" s="10"/>
      <x:c r="E939" s="10"/>
      <x:c r="F939" s="16"/>
      <x:c r="G939" s="10"/>
      <x:c r="H939" s="12" t="str">
        <x:f>IF(COUNTA(A939:B939,D939:G939)=0,"",IF(OR(A939="",B939="",D939="",ISBLANK(F939)),"Заполните строку",IF(OR(C939="Проверьте код",C939="Добавьте имя"),C939,IF(OR(NOT(ISNUMBER(A939)),NOT(ISNUMBER(F939)),F939&lt;0),"Проверьте дату и сумму",IF(NOT(OR(D939="Занятие",D939="Оплата",D939="Возврат",D939="План",D939="Отмена")),"Проверьте операцию",IF(AND(D939="Отмена",F939&lt;&gt;0),"Отмена: сумма 0","Готово"))))))</x:f>
      </x:c>
    </x:row>
    <x:row r="940" ht="24" customHeight="1">
      <x:c r="A940" s="20"/>
      <x:c r="B940" s="10"/>
      <x:c r="C940" s="12" t="str">
        <x:f>IF(B940="","",IF(COUNTIFS('Ученики'!$A$9:$A$58,B940)&lt;&gt;1,"Проверьте код",IF(VLOOKUP(B940,'Ученики'!$A$9:$B$58,2,FALSE)=0,"Добавьте имя",VLOOKUP(B940,'Ученики'!$A$9:$B$58,2,FALSE))))</x:f>
      </x:c>
      <x:c r="D940" s="10"/>
      <x:c r="E940" s="10"/>
      <x:c r="F940" s="16"/>
      <x:c r="G940" s="10"/>
      <x:c r="H940" s="12" t="str">
        <x:f>IF(COUNTA(A940:B940,D940:G940)=0,"",IF(OR(A940="",B940="",D940="",ISBLANK(F940)),"Заполните строку",IF(OR(C940="Проверьте код",C940="Добавьте имя"),C940,IF(OR(NOT(ISNUMBER(A940)),NOT(ISNUMBER(F940)),F940&lt;0),"Проверьте дату и сумму",IF(NOT(OR(D940="Занятие",D940="Оплата",D940="Возврат",D940="План",D940="Отмена")),"Проверьте операцию",IF(AND(D940="Отмена",F940&lt;&gt;0),"Отмена: сумма 0","Готово"))))))</x:f>
      </x:c>
    </x:row>
    <x:row r="941" ht="24" customHeight="1">
      <x:c r="A941" s="20"/>
      <x:c r="B941" s="10"/>
      <x:c r="C941" s="12" t="str">
        <x:f>IF(B941="","",IF(COUNTIFS('Ученики'!$A$9:$A$58,B941)&lt;&gt;1,"Проверьте код",IF(VLOOKUP(B941,'Ученики'!$A$9:$B$58,2,FALSE)=0,"Добавьте имя",VLOOKUP(B941,'Ученики'!$A$9:$B$58,2,FALSE))))</x:f>
      </x:c>
      <x:c r="D941" s="10"/>
      <x:c r="E941" s="10"/>
      <x:c r="F941" s="16"/>
      <x:c r="G941" s="10"/>
      <x:c r="H941" s="12" t="str">
        <x:f>IF(COUNTA(A941:B941,D941:G941)=0,"",IF(OR(A941="",B941="",D941="",ISBLANK(F941)),"Заполните строку",IF(OR(C941="Проверьте код",C941="Добавьте имя"),C941,IF(OR(NOT(ISNUMBER(A941)),NOT(ISNUMBER(F941)),F941&lt;0),"Проверьте дату и сумму",IF(NOT(OR(D941="Занятие",D941="Оплата",D941="Возврат",D941="План",D941="Отмена")),"Проверьте операцию",IF(AND(D941="Отмена",F941&lt;&gt;0),"Отмена: сумма 0","Готово"))))))</x:f>
      </x:c>
    </x:row>
    <x:row r="942" ht="24" customHeight="1">
      <x:c r="A942" s="20"/>
      <x:c r="B942" s="10"/>
      <x:c r="C942" s="12" t="str">
        <x:f>IF(B942="","",IF(COUNTIFS('Ученики'!$A$9:$A$58,B942)&lt;&gt;1,"Проверьте код",IF(VLOOKUP(B942,'Ученики'!$A$9:$B$58,2,FALSE)=0,"Добавьте имя",VLOOKUP(B942,'Ученики'!$A$9:$B$58,2,FALSE))))</x:f>
      </x:c>
      <x:c r="D942" s="10"/>
      <x:c r="E942" s="10"/>
      <x:c r="F942" s="16"/>
      <x:c r="G942" s="10"/>
      <x:c r="H942" s="12" t="str">
        <x:f>IF(COUNTA(A942:B942,D942:G942)=0,"",IF(OR(A942="",B942="",D942="",ISBLANK(F942)),"Заполните строку",IF(OR(C942="Проверьте код",C942="Добавьте имя"),C942,IF(OR(NOT(ISNUMBER(A942)),NOT(ISNUMBER(F942)),F942&lt;0),"Проверьте дату и сумму",IF(NOT(OR(D942="Занятие",D942="Оплата",D942="Возврат",D942="План",D942="Отмена")),"Проверьте операцию",IF(AND(D942="Отмена",F942&lt;&gt;0),"Отмена: сумма 0","Готово"))))))</x:f>
      </x:c>
    </x:row>
    <x:row r="943" ht="24" customHeight="1">
      <x:c r="A943" s="20"/>
      <x:c r="B943" s="10"/>
      <x:c r="C943" s="12" t="str">
        <x:f>IF(B943="","",IF(COUNTIFS('Ученики'!$A$9:$A$58,B943)&lt;&gt;1,"Проверьте код",IF(VLOOKUP(B943,'Ученики'!$A$9:$B$58,2,FALSE)=0,"Добавьте имя",VLOOKUP(B943,'Ученики'!$A$9:$B$58,2,FALSE))))</x:f>
      </x:c>
      <x:c r="D943" s="10"/>
      <x:c r="E943" s="10"/>
      <x:c r="F943" s="16"/>
      <x:c r="G943" s="10"/>
      <x:c r="H943" s="12" t="str">
        <x:f>IF(COUNTA(A943:B943,D943:G943)=0,"",IF(OR(A943="",B943="",D943="",ISBLANK(F943)),"Заполните строку",IF(OR(C943="Проверьте код",C943="Добавьте имя"),C943,IF(OR(NOT(ISNUMBER(A943)),NOT(ISNUMBER(F943)),F943&lt;0),"Проверьте дату и сумму",IF(NOT(OR(D943="Занятие",D943="Оплата",D943="Возврат",D943="План",D943="Отмена")),"Проверьте операцию",IF(AND(D943="Отмена",F943&lt;&gt;0),"Отмена: сумма 0","Готово"))))))</x:f>
      </x:c>
    </x:row>
    <x:row r="944" ht="24" customHeight="1">
      <x:c r="A944" s="20"/>
      <x:c r="B944" s="10"/>
      <x:c r="C944" s="12" t="str">
        <x:f>IF(B944="","",IF(COUNTIFS('Ученики'!$A$9:$A$58,B944)&lt;&gt;1,"Проверьте код",IF(VLOOKUP(B944,'Ученики'!$A$9:$B$58,2,FALSE)=0,"Добавьте имя",VLOOKUP(B944,'Ученики'!$A$9:$B$58,2,FALSE))))</x:f>
      </x:c>
      <x:c r="D944" s="10"/>
      <x:c r="E944" s="10"/>
      <x:c r="F944" s="16"/>
      <x:c r="G944" s="10"/>
      <x:c r="H944" s="12" t="str">
        <x:f>IF(COUNTA(A944:B944,D944:G944)=0,"",IF(OR(A944="",B944="",D944="",ISBLANK(F944)),"Заполните строку",IF(OR(C944="Проверьте код",C944="Добавьте имя"),C944,IF(OR(NOT(ISNUMBER(A944)),NOT(ISNUMBER(F944)),F944&lt;0),"Проверьте дату и сумму",IF(NOT(OR(D944="Занятие",D944="Оплата",D944="Возврат",D944="План",D944="Отмена")),"Проверьте операцию",IF(AND(D944="Отмена",F944&lt;&gt;0),"Отмена: сумма 0","Готово"))))))</x:f>
      </x:c>
    </x:row>
    <x:row r="945" ht="24" customHeight="1">
      <x:c r="A945" s="20"/>
      <x:c r="B945" s="10"/>
      <x:c r="C945" s="12" t="str">
        <x:f>IF(B945="","",IF(COUNTIFS('Ученики'!$A$9:$A$58,B945)&lt;&gt;1,"Проверьте код",IF(VLOOKUP(B945,'Ученики'!$A$9:$B$58,2,FALSE)=0,"Добавьте имя",VLOOKUP(B945,'Ученики'!$A$9:$B$58,2,FALSE))))</x:f>
      </x:c>
      <x:c r="D945" s="10"/>
      <x:c r="E945" s="10"/>
      <x:c r="F945" s="16"/>
      <x:c r="G945" s="10"/>
      <x:c r="H945" s="12" t="str">
        <x:f>IF(COUNTA(A945:B945,D945:G945)=0,"",IF(OR(A945="",B945="",D945="",ISBLANK(F945)),"Заполните строку",IF(OR(C945="Проверьте код",C945="Добавьте имя"),C945,IF(OR(NOT(ISNUMBER(A945)),NOT(ISNUMBER(F945)),F945&lt;0),"Проверьте дату и сумму",IF(NOT(OR(D945="Занятие",D945="Оплата",D945="Возврат",D945="План",D945="Отмена")),"Проверьте операцию",IF(AND(D945="Отмена",F945&lt;&gt;0),"Отмена: сумма 0","Готово"))))))</x:f>
      </x:c>
    </x:row>
    <x:row r="946" ht="24" customHeight="1">
      <x:c r="A946" s="20"/>
      <x:c r="B946" s="10"/>
      <x:c r="C946" s="12" t="str">
        <x:f>IF(B946="","",IF(COUNTIFS('Ученики'!$A$9:$A$58,B946)&lt;&gt;1,"Проверьте код",IF(VLOOKUP(B946,'Ученики'!$A$9:$B$58,2,FALSE)=0,"Добавьте имя",VLOOKUP(B946,'Ученики'!$A$9:$B$58,2,FALSE))))</x:f>
      </x:c>
      <x:c r="D946" s="10"/>
      <x:c r="E946" s="10"/>
      <x:c r="F946" s="16"/>
      <x:c r="G946" s="10"/>
      <x:c r="H946" s="12" t="str">
        <x:f>IF(COUNTA(A946:B946,D946:G946)=0,"",IF(OR(A946="",B946="",D946="",ISBLANK(F946)),"Заполните строку",IF(OR(C946="Проверьте код",C946="Добавьте имя"),C946,IF(OR(NOT(ISNUMBER(A946)),NOT(ISNUMBER(F946)),F946&lt;0),"Проверьте дату и сумму",IF(NOT(OR(D946="Занятие",D946="Оплата",D946="Возврат",D946="План",D946="Отмена")),"Проверьте операцию",IF(AND(D946="Отмена",F946&lt;&gt;0),"Отмена: сумма 0","Готово"))))))</x:f>
      </x:c>
    </x:row>
    <x:row r="947" ht="24" customHeight="1">
      <x:c r="A947" s="20"/>
      <x:c r="B947" s="10"/>
      <x:c r="C947" s="12" t="str">
        <x:f>IF(B947="","",IF(COUNTIFS('Ученики'!$A$9:$A$58,B947)&lt;&gt;1,"Проверьте код",IF(VLOOKUP(B947,'Ученики'!$A$9:$B$58,2,FALSE)=0,"Добавьте имя",VLOOKUP(B947,'Ученики'!$A$9:$B$58,2,FALSE))))</x:f>
      </x:c>
      <x:c r="D947" s="10"/>
      <x:c r="E947" s="10"/>
      <x:c r="F947" s="16"/>
      <x:c r="G947" s="10"/>
      <x:c r="H947" s="12" t="str">
        <x:f>IF(COUNTA(A947:B947,D947:G947)=0,"",IF(OR(A947="",B947="",D947="",ISBLANK(F947)),"Заполните строку",IF(OR(C947="Проверьте код",C947="Добавьте имя"),C947,IF(OR(NOT(ISNUMBER(A947)),NOT(ISNUMBER(F947)),F947&lt;0),"Проверьте дату и сумму",IF(NOT(OR(D947="Занятие",D947="Оплата",D947="Возврат",D947="План",D947="Отмена")),"Проверьте операцию",IF(AND(D947="Отмена",F947&lt;&gt;0),"Отмена: сумма 0","Готово"))))))</x:f>
      </x:c>
    </x:row>
    <x:row r="948" ht="24" customHeight="1">
      <x:c r="A948" s="20"/>
      <x:c r="B948" s="10"/>
      <x:c r="C948" s="12" t="str">
        <x:f>IF(B948="","",IF(COUNTIFS('Ученики'!$A$9:$A$58,B948)&lt;&gt;1,"Проверьте код",IF(VLOOKUP(B948,'Ученики'!$A$9:$B$58,2,FALSE)=0,"Добавьте имя",VLOOKUP(B948,'Ученики'!$A$9:$B$58,2,FALSE))))</x:f>
      </x:c>
      <x:c r="D948" s="10"/>
      <x:c r="E948" s="10"/>
      <x:c r="F948" s="16"/>
      <x:c r="G948" s="10"/>
      <x:c r="H948" s="12" t="str">
        <x:f>IF(COUNTA(A948:B948,D948:G948)=0,"",IF(OR(A948="",B948="",D948="",ISBLANK(F948)),"Заполните строку",IF(OR(C948="Проверьте код",C948="Добавьте имя"),C948,IF(OR(NOT(ISNUMBER(A948)),NOT(ISNUMBER(F948)),F948&lt;0),"Проверьте дату и сумму",IF(NOT(OR(D948="Занятие",D948="Оплата",D948="Возврат",D948="План",D948="Отмена")),"Проверьте операцию",IF(AND(D948="Отмена",F948&lt;&gt;0),"Отмена: сумма 0","Готово"))))))</x:f>
      </x:c>
    </x:row>
    <x:row r="949" ht="24" customHeight="1">
      <x:c r="A949" s="20"/>
      <x:c r="B949" s="10"/>
      <x:c r="C949" s="12" t="str">
        <x:f>IF(B949="","",IF(COUNTIFS('Ученики'!$A$9:$A$58,B949)&lt;&gt;1,"Проверьте код",IF(VLOOKUP(B949,'Ученики'!$A$9:$B$58,2,FALSE)=0,"Добавьте имя",VLOOKUP(B949,'Ученики'!$A$9:$B$58,2,FALSE))))</x:f>
      </x:c>
      <x:c r="D949" s="10"/>
      <x:c r="E949" s="10"/>
      <x:c r="F949" s="16"/>
      <x:c r="G949" s="10"/>
      <x:c r="H949" s="12" t="str">
        <x:f>IF(COUNTA(A949:B949,D949:G949)=0,"",IF(OR(A949="",B949="",D949="",ISBLANK(F949)),"Заполните строку",IF(OR(C949="Проверьте код",C949="Добавьте имя"),C949,IF(OR(NOT(ISNUMBER(A949)),NOT(ISNUMBER(F949)),F949&lt;0),"Проверьте дату и сумму",IF(NOT(OR(D949="Занятие",D949="Оплата",D949="Возврат",D949="План",D949="Отмена")),"Проверьте операцию",IF(AND(D949="Отмена",F949&lt;&gt;0),"Отмена: сумма 0","Готово"))))))</x:f>
      </x:c>
    </x:row>
    <x:row r="950" ht="24" customHeight="1">
      <x:c r="A950" s="20"/>
      <x:c r="B950" s="10"/>
      <x:c r="C950" s="12" t="str">
        <x:f>IF(B950="","",IF(COUNTIFS('Ученики'!$A$9:$A$58,B950)&lt;&gt;1,"Проверьте код",IF(VLOOKUP(B950,'Ученики'!$A$9:$B$58,2,FALSE)=0,"Добавьте имя",VLOOKUP(B950,'Ученики'!$A$9:$B$58,2,FALSE))))</x:f>
      </x:c>
      <x:c r="D950" s="10"/>
      <x:c r="E950" s="10"/>
      <x:c r="F950" s="16"/>
      <x:c r="G950" s="10"/>
      <x:c r="H950" s="12" t="str">
        <x:f>IF(COUNTA(A950:B950,D950:G950)=0,"",IF(OR(A950="",B950="",D950="",ISBLANK(F950)),"Заполните строку",IF(OR(C950="Проверьте код",C950="Добавьте имя"),C950,IF(OR(NOT(ISNUMBER(A950)),NOT(ISNUMBER(F950)),F950&lt;0),"Проверьте дату и сумму",IF(NOT(OR(D950="Занятие",D950="Оплата",D950="Возврат",D950="План",D950="Отмена")),"Проверьте операцию",IF(AND(D950="Отмена",F950&lt;&gt;0),"Отмена: сумма 0","Готово"))))))</x:f>
      </x:c>
    </x:row>
    <x:row r="951" ht="24" customHeight="1">
      <x:c r="A951" s="20"/>
      <x:c r="B951" s="10"/>
      <x:c r="C951" s="12" t="str">
        <x:f>IF(B951="","",IF(COUNTIFS('Ученики'!$A$9:$A$58,B951)&lt;&gt;1,"Проверьте код",IF(VLOOKUP(B951,'Ученики'!$A$9:$B$58,2,FALSE)=0,"Добавьте имя",VLOOKUP(B951,'Ученики'!$A$9:$B$58,2,FALSE))))</x:f>
      </x:c>
      <x:c r="D951" s="10"/>
      <x:c r="E951" s="10"/>
      <x:c r="F951" s="16"/>
      <x:c r="G951" s="10"/>
      <x:c r="H951" s="12" t="str">
        <x:f>IF(COUNTA(A951:B951,D951:G951)=0,"",IF(OR(A951="",B951="",D951="",ISBLANK(F951)),"Заполните строку",IF(OR(C951="Проверьте код",C951="Добавьте имя"),C951,IF(OR(NOT(ISNUMBER(A951)),NOT(ISNUMBER(F951)),F951&lt;0),"Проверьте дату и сумму",IF(NOT(OR(D951="Занятие",D951="Оплата",D951="Возврат",D951="План",D951="Отмена")),"Проверьте операцию",IF(AND(D951="Отмена",F951&lt;&gt;0),"Отмена: сумма 0","Готово"))))))</x:f>
      </x:c>
    </x:row>
    <x:row r="952" ht="24" customHeight="1">
      <x:c r="A952" s="20"/>
      <x:c r="B952" s="10"/>
      <x:c r="C952" s="12" t="str">
        <x:f>IF(B952="","",IF(COUNTIFS('Ученики'!$A$9:$A$58,B952)&lt;&gt;1,"Проверьте код",IF(VLOOKUP(B952,'Ученики'!$A$9:$B$58,2,FALSE)=0,"Добавьте имя",VLOOKUP(B952,'Ученики'!$A$9:$B$58,2,FALSE))))</x:f>
      </x:c>
      <x:c r="D952" s="10"/>
      <x:c r="E952" s="10"/>
      <x:c r="F952" s="16"/>
      <x:c r="G952" s="10"/>
      <x:c r="H952" s="12" t="str">
        <x:f>IF(COUNTA(A952:B952,D952:G952)=0,"",IF(OR(A952="",B952="",D952="",ISBLANK(F952)),"Заполните строку",IF(OR(C952="Проверьте код",C952="Добавьте имя"),C952,IF(OR(NOT(ISNUMBER(A952)),NOT(ISNUMBER(F952)),F952&lt;0),"Проверьте дату и сумму",IF(NOT(OR(D952="Занятие",D952="Оплата",D952="Возврат",D952="План",D952="Отмена")),"Проверьте операцию",IF(AND(D952="Отмена",F952&lt;&gt;0),"Отмена: сумма 0","Готово"))))))</x:f>
      </x:c>
    </x:row>
    <x:row r="953" ht="24" customHeight="1">
      <x:c r="A953" s="20"/>
      <x:c r="B953" s="10"/>
      <x:c r="C953" s="12" t="str">
        <x:f>IF(B953="","",IF(COUNTIFS('Ученики'!$A$9:$A$58,B953)&lt;&gt;1,"Проверьте код",IF(VLOOKUP(B953,'Ученики'!$A$9:$B$58,2,FALSE)=0,"Добавьте имя",VLOOKUP(B953,'Ученики'!$A$9:$B$58,2,FALSE))))</x:f>
      </x:c>
      <x:c r="D953" s="10"/>
      <x:c r="E953" s="10"/>
      <x:c r="F953" s="16"/>
      <x:c r="G953" s="10"/>
      <x:c r="H953" s="12" t="str">
        <x:f>IF(COUNTA(A953:B953,D953:G953)=0,"",IF(OR(A953="",B953="",D953="",ISBLANK(F953)),"Заполните строку",IF(OR(C953="Проверьте код",C953="Добавьте имя"),C953,IF(OR(NOT(ISNUMBER(A953)),NOT(ISNUMBER(F953)),F953&lt;0),"Проверьте дату и сумму",IF(NOT(OR(D953="Занятие",D953="Оплата",D953="Возврат",D953="План",D953="Отмена")),"Проверьте операцию",IF(AND(D953="Отмена",F953&lt;&gt;0),"Отмена: сумма 0","Готово"))))))</x:f>
      </x:c>
    </x:row>
    <x:row r="954" ht="24" customHeight="1">
      <x:c r="A954" s="20"/>
      <x:c r="B954" s="10"/>
      <x:c r="C954" s="12" t="str">
        <x:f>IF(B954="","",IF(COUNTIFS('Ученики'!$A$9:$A$58,B954)&lt;&gt;1,"Проверьте код",IF(VLOOKUP(B954,'Ученики'!$A$9:$B$58,2,FALSE)=0,"Добавьте имя",VLOOKUP(B954,'Ученики'!$A$9:$B$58,2,FALSE))))</x:f>
      </x:c>
      <x:c r="D954" s="10"/>
      <x:c r="E954" s="10"/>
      <x:c r="F954" s="16"/>
      <x:c r="G954" s="10"/>
      <x:c r="H954" s="12" t="str">
        <x:f>IF(COUNTA(A954:B954,D954:G954)=0,"",IF(OR(A954="",B954="",D954="",ISBLANK(F954)),"Заполните строку",IF(OR(C954="Проверьте код",C954="Добавьте имя"),C954,IF(OR(NOT(ISNUMBER(A954)),NOT(ISNUMBER(F954)),F954&lt;0),"Проверьте дату и сумму",IF(NOT(OR(D954="Занятие",D954="Оплата",D954="Возврат",D954="План",D954="Отмена")),"Проверьте операцию",IF(AND(D954="Отмена",F954&lt;&gt;0),"Отмена: сумма 0","Готово"))))))</x:f>
      </x:c>
    </x:row>
    <x:row r="955" ht="24" customHeight="1">
      <x:c r="A955" s="20"/>
      <x:c r="B955" s="10"/>
      <x:c r="C955" s="12" t="str">
        <x:f>IF(B955="","",IF(COUNTIFS('Ученики'!$A$9:$A$58,B955)&lt;&gt;1,"Проверьте код",IF(VLOOKUP(B955,'Ученики'!$A$9:$B$58,2,FALSE)=0,"Добавьте имя",VLOOKUP(B955,'Ученики'!$A$9:$B$58,2,FALSE))))</x:f>
      </x:c>
      <x:c r="D955" s="10"/>
      <x:c r="E955" s="10"/>
      <x:c r="F955" s="16"/>
      <x:c r="G955" s="10"/>
      <x:c r="H955" s="12" t="str">
        <x:f>IF(COUNTA(A955:B955,D955:G955)=0,"",IF(OR(A955="",B955="",D955="",ISBLANK(F955)),"Заполните строку",IF(OR(C955="Проверьте код",C955="Добавьте имя"),C955,IF(OR(NOT(ISNUMBER(A955)),NOT(ISNUMBER(F955)),F955&lt;0),"Проверьте дату и сумму",IF(NOT(OR(D955="Занятие",D955="Оплата",D955="Возврат",D955="План",D955="Отмена")),"Проверьте операцию",IF(AND(D955="Отмена",F955&lt;&gt;0),"Отмена: сумма 0","Готово"))))))</x:f>
      </x:c>
    </x:row>
    <x:row r="956" ht="24" customHeight="1">
      <x:c r="A956" s="20"/>
      <x:c r="B956" s="10"/>
      <x:c r="C956" s="12" t="str">
        <x:f>IF(B956="","",IF(COUNTIFS('Ученики'!$A$9:$A$58,B956)&lt;&gt;1,"Проверьте код",IF(VLOOKUP(B956,'Ученики'!$A$9:$B$58,2,FALSE)=0,"Добавьте имя",VLOOKUP(B956,'Ученики'!$A$9:$B$58,2,FALSE))))</x:f>
      </x:c>
      <x:c r="D956" s="10"/>
      <x:c r="E956" s="10"/>
      <x:c r="F956" s="16"/>
      <x:c r="G956" s="10"/>
      <x:c r="H956" s="12" t="str">
        <x:f>IF(COUNTA(A956:B956,D956:G956)=0,"",IF(OR(A956="",B956="",D956="",ISBLANK(F956)),"Заполните строку",IF(OR(C956="Проверьте код",C956="Добавьте имя"),C956,IF(OR(NOT(ISNUMBER(A956)),NOT(ISNUMBER(F956)),F956&lt;0),"Проверьте дату и сумму",IF(NOT(OR(D956="Занятие",D956="Оплата",D956="Возврат",D956="План",D956="Отмена")),"Проверьте операцию",IF(AND(D956="Отмена",F956&lt;&gt;0),"Отмена: сумма 0","Готово"))))))</x:f>
      </x:c>
    </x:row>
    <x:row r="957" ht="24" customHeight="1">
      <x:c r="A957" s="20"/>
      <x:c r="B957" s="10"/>
      <x:c r="C957" s="12" t="str">
        <x:f>IF(B957="","",IF(COUNTIFS('Ученики'!$A$9:$A$58,B957)&lt;&gt;1,"Проверьте код",IF(VLOOKUP(B957,'Ученики'!$A$9:$B$58,2,FALSE)=0,"Добавьте имя",VLOOKUP(B957,'Ученики'!$A$9:$B$58,2,FALSE))))</x:f>
      </x:c>
      <x:c r="D957" s="10"/>
      <x:c r="E957" s="10"/>
      <x:c r="F957" s="16"/>
      <x:c r="G957" s="10"/>
      <x:c r="H957" s="12" t="str">
        <x:f>IF(COUNTA(A957:B957,D957:G957)=0,"",IF(OR(A957="",B957="",D957="",ISBLANK(F957)),"Заполните строку",IF(OR(C957="Проверьте код",C957="Добавьте имя"),C957,IF(OR(NOT(ISNUMBER(A957)),NOT(ISNUMBER(F957)),F957&lt;0),"Проверьте дату и сумму",IF(NOT(OR(D957="Занятие",D957="Оплата",D957="Возврат",D957="План",D957="Отмена")),"Проверьте операцию",IF(AND(D957="Отмена",F957&lt;&gt;0),"Отмена: сумма 0","Готово"))))))</x:f>
      </x:c>
    </x:row>
    <x:row r="958" ht="24" customHeight="1">
      <x:c r="A958" s="20"/>
      <x:c r="B958" s="10"/>
      <x:c r="C958" s="12" t="str">
        <x:f>IF(B958="","",IF(COUNTIFS('Ученики'!$A$9:$A$58,B958)&lt;&gt;1,"Проверьте код",IF(VLOOKUP(B958,'Ученики'!$A$9:$B$58,2,FALSE)=0,"Добавьте имя",VLOOKUP(B958,'Ученики'!$A$9:$B$58,2,FALSE))))</x:f>
      </x:c>
      <x:c r="D958" s="10"/>
      <x:c r="E958" s="10"/>
      <x:c r="F958" s="16"/>
      <x:c r="G958" s="10"/>
      <x:c r="H958" s="12" t="str">
        <x:f>IF(COUNTA(A958:B958,D958:G958)=0,"",IF(OR(A958="",B958="",D958="",ISBLANK(F958)),"Заполните строку",IF(OR(C958="Проверьте код",C958="Добавьте имя"),C958,IF(OR(NOT(ISNUMBER(A958)),NOT(ISNUMBER(F958)),F958&lt;0),"Проверьте дату и сумму",IF(NOT(OR(D958="Занятие",D958="Оплата",D958="Возврат",D958="План",D958="Отмена")),"Проверьте операцию",IF(AND(D958="Отмена",F958&lt;&gt;0),"Отмена: сумма 0","Готово"))))))</x:f>
      </x:c>
    </x:row>
    <x:row r="959" ht="24" customHeight="1">
      <x:c r="A959" s="20"/>
      <x:c r="B959" s="10"/>
      <x:c r="C959" s="12" t="str">
        <x:f>IF(B959="","",IF(COUNTIFS('Ученики'!$A$9:$A$58,B959)&lt;&gt;1,"Проверьте код",IF(VLOOKUP(B959,'Ученики'!$A$9:$B$58,2,FALSE)=0,"Добавьте имя",VLOOKUP(B959,'Ученики'!$A$9:$B$58,2,FALSE))))</x:f>
      </x:c>
      <x:c r="D959" s="10"/>
      <x:c r="E959" s="10"/>
      <x:c r="F959" s="16"/>
      <x:c r="G959" s="10"/>
      <x:c r="H959" s="12" t="str">
        <x:f>IF(COUNTA(A959:B959,D959:G959)=0,"",IF(OR(A959="",B959="",D959="",ISBLANK(F959)),"Заполните строку",IF(OR(C959="Проверьте код",C959="Добавьте имя"),C959,IF(OR(NOT(ISNUMBER(A959)),NOT(ISNUMBER(F959)),F959&lt;0),"Проверьте дату и сумму",IF(NOT(OR(D959="Занятие",D959="Оплата",D959="Возврат",D959="План",D959="Отмена")),"Проверьте операцию",IF(AND(D959="Отмена",F959&lt;&gt;0),"Отмена: сумма 0","Готово"))))))</x:f>
      </x:c>
    </x:row>
    <x:row r="960" ht="24" customHeight="1">
      <x:c r="A960" s="20"/>
      <x:c r="B960" s="10"/>
      <x:c r="C960" s="12" t="str">
        <x:f>IF(B960="","",IF(COUNTIFS('Ученики'!$A$9:$A$58,B960)&lt;&gt;1,"Проверьте код",IF(VLOOKUP(B960,'Ученики'!$A$9:$B$58,2,FALSE)=0,"Добавьте имя",VLOOKUP(B960,'Ученики'!$A$9:$B$58,2,FALSE))))</x:f>
      </x:c>
      <x:c r="D960" s="10"/>
      <x:c r="E960" s="10"/>
      <x:c r="F960" s="16"/>
      <x:c r="G960" s="10"/>
      <x:c r="H960" s="12" t="str">
        <x:f>IF(COUNTA(A960:B960,D960:G960)=0,"",IF(OR(A960="",B960="",D960="",ISBLANK(F960)),"Заполните строку",IF(OR(C960="Проверьте код",C960="Добавьте имя"),C960,IF(OR(NOT(ISNUMBER(A960)),NOT(ISNUMBER(F960)),F960&lt;0),"Проверьте дату и сумму",IF(NOT(OR(D960="Занятие",D960="Оплата",D960="Возврат",D960="План",D960="Отмена")),"Проверьте операцию",IF(AND(D960="Отмена",F960&lt;&gt;0),"Отмена: сумма 0","Готово"))))))</x:f>
      </x:c>
    </x:row>
    <x:row r="961" ht="24" customHeight="1">
      <x:c r="A961" s="20"/>
      <x:c r="B961" s="10"/>
      <x:c r="C961" s="12" t="str">
        <x:f>IF(B961="","",IF(COUNTIFS('Ученики'!$A$9:$A$58,B961)&lt;&gt;1,"Проверьте код",IF(VLOOKUP(B961,'Ученики'!$A$9:$B$58,2,FALSE)=0,"Добавьте имя",VLOOKUP(B961,'Ученики'!$A$9:$B$58,2,FALSE))))</x:f>
      </x:c>
      <x:c r="D961" s="10"/>
      <x:c r="E961" s="10"/>
      <x:c r="F961" s="16"/>
      <x:c r="G961" s="10"/>
      <x:c r="H961" s="12" t="str">
        <x:f>IF(COUNTA(A961:B961,D961:G961)=0,"",IF(OR(A961="",B961="",D961="",ISBLANK(F961)),"Заполните строку",IF(OR(C961="Проверьте код",C961="Добавьте имя"),C961,IF(OR(NOT(ISNUMBER(A961)),NOT(ISNUMBER(F961)),F961&lt;0),"Проверьте дату и сумму",IF(NOT(OR(D961="Занятие",D961="Оплата",D961="Возврат",D961="План",D961="Отмена")),"Проверьте операцию",IF(AND(D961="Отмена",F961&lt;&gt;0),"Отмена: сумма 0","Готово"))))))</x:f>
      </x:c>
    </x:row>
    <x:row r="962" ht="24" customHeight="1">
      <x:c r="A962" s="20"/>
      <x:c r="B962" s="10"/>
      <x:c r="C962" s="12" t="str">
        <x:f>IF(B962="","",IF(COUNTIFS('Ученики'!$A$9:$A$58,B962)&lt;&gt;1,"Проверьте код",IF(VLOOKUP(B962,'Ученики'!$A$9:$B$58,2,FALSE)=0,"Добавьте имя",VLOOKUP(B962,'Ученики'!$A$9:$B$58,2,FALSE))))</x:f>
      </x:c>
      <x:c r="D962" s="10"/>
      <x:c r="E962" s="10"/>
      <x:c r="F962" s="16"/>
      <x:c r="G962" s="10"/>
      <x:c r="H962" s="12" t="str">
        <x:f>IF(COUNTA(A962:B962,D962:G962)=0,"",IF(OR(A962="",B962="",D962="",ISBLANK(F962)),"Заполните строку",IF(OR(C962="Проверьте код",C962="Добавьте имя"),C962,IF(OR(NOT(ISNUMBER(A962)),NOT(ISNUMBER(F962)),F962&lt;0),"Проверьте дату и сумму",IF(NOT(OR(D962="Занятие",D962="Оплата",D962="Возврат",D962="План",D962="Отмена")),"Проверьте операцию",IF(AND(D962="Отмена",F962&lt;&gt;0),"Отмена: сумма 0","Готово"))))))</x:f>
      </x:c>
    </x:row>
    <x:row r="963" ht="24" customHeight="1">
      <x:c r="A963" s="20"/>
      <x:c r="B963" s="10"/>
      <x:c r="C963" s="12" t="str">
        <x:f>IF(B963="","",IF(COUNTIFS('Ученики'!$A$9:$A$58,B963)&lt;&gt;1,"Проверьте код",IF(VLOOKUP(B963,'Ученики'!$A$9:$B$58,2,FALSE)=0,"Добавьте имя",VLOOKUP(B963,'Ученики'!$A$9:$B$58,2,FALSE))))</x:f>
      </x:c>
      <x:c r="D963" s="10"/>
      <x:c r="E963" s="10"/>
      <x:c r="F963" s="16"/>
      <x:c r="G963" s="10"/>
      <x:c r="H963" s="12" t="str">
        <x:f>IF(COUNTA(A963:B963,D963:G963)=0,"",IF(OR(A963="",B963="",D963="",ISBLANK(F963)),"Заполните строку",IF(OR(C963="Проверьте код",C963="Добавьте имя"),C963,IF(OR(NOT(ISNUMBER(A963)),NOT(ISNUMBER(F963)),F963&lt;0),"Проверьте дату и сумму",IF(NOT(OR(D963="Занятие",D963="Оплата",D963="Возврат",D963="План",D963="Отмена")),"Проверьте операцию",IF(AND(D963="Отмена",F963&lt;&gt;0),"Отмена: сумма 0","Готово"))))))</x:f>
      </x:c>
    </x:row>
    <x:row r="964" ht="24" customHeight="1">
      <x:c r="A964" s="20"/>
      <x:c r="B964" s="10"/>
      <x:c r="C964" s="12" t="str">
        <x:f>IF(B964="","",IF(COUNTIFS('Ученики'!$A$9:$A$58,B964)&lt;&gt;1,"Проверьте код",IF(VLOOKUP(B964,'Ученики'!$A$9:$B$58,2,FALSE)=0,"Добавьте имя",VLOOKUP(B964,'Ученики'!$A$9:$B$58,2,FALSE))))</x:f>
      </x:c>
      <x:c r="D964" s="10"/>
      <x:c r="E964" s="10"/>
      <x:c r="F964" s="16"/>
      <x:c r="G964" s="10"/>
      <x:c r="H964" s="12" t="str">
        <x:f>IF(COUNTA(A964:B964,D964:G964)=0,"",IF(OR(A964="",B964="",D964="",ISBLANK(F964)),"Заполните строку",IF(OR(C964="Проверьте код",C964="Добавьте имя"),C964,IF(OR(NOT(ISNUMBER(A964)),NOT(ISNUMBER(F964)),F964&lt;0),"Проверьте дату и сумму",IF(NOT(OR(D964="Занятие",D964="Оплата",D964="Возврат",D964="План",D964="Отмена")),"Проверьте операцию",IF(AND(D964="Отмена",F964&lt;&gt;0),"Отмена: сумма 0","Готово"))))))</x:f>
      </x:c>
    </x:row>
    <x:row r="965" ht="24" customHeight="1">
      <x:c r="A965" s="20"/>
      <x:c r="B965" s="10"/>
      <x:c r="C965" s="12" t="str">
        <x:f>IF(B965="","",IF(COUNTIFS('Ученики'!$A$9:$A$58,B965)&lt;&gt;1,"Проверьте код",IF(VLOOKUP(B965,'Ученики'!$A$9:$B$58,2,FALSE)=0,"Добавьте имя",VLOOKUP(B965,'Ученики'!$A$9:$B$58,2,FALSE))))</x:f>
      </x:c>
      <x:c r="D965" s="10"/>
      <x:c r="E965" s="10"/>
      <x:c r="F965" s="16"/>
      <x:c r="G965" s="10"/>
      <x:c r="H965" s="12" t="str">
        <x:f>IF(COUNTA(A965:B965,D965:G965)=0,"",IF(OR(A965="",B965="",D965="",ISBLANK(F965)),"Заполните строку",IF(OR(C965="Проверьте код",C965="Добавьте имя"),C965,IF(OR(NOT(ISNUMBER(A965)),NOT(ISNUMBER(F965)),F965&lt;0),"Проверьте дату и сумму",IF(NOT(OR(D965="Занятие",D965="Оплата",D965="Возврат",D965="План",D965="Отмена")),"Проверьте операцию",IF(AND(D965="Отмена",F965&lt;&gt;0),"Отмена: сумма 0","Готово"))))))</x:f>
      </x:c>
    </x:row>
    <x:row r="966" ht="24" customHeight="1">
      <x:c r="A966" s="20"/>
      <x:c r="B966" s="10"/>
      <x:c r="C966" s="12" t="str">
        <x:f>IF(B966="","",IF(COUNTIFS('Ученики'!$A$9:$A$58,B966)&lt;&gt;1,"Проверьте код",IF(VLOOKUP(B966,'Ученики'!$A$9:$B$58,2,FALSE)=0,"Добавьте имя",VLOOKUP(B966,'Ученики'!$A$9:$B$58,2,FALSE))))</x:f>
      </x:c>
      <x:c r="D966" s="10"/>
      <x:c r="E966" s="10"/>
      <x:c r="F966" s="16"/>
      <x:c r="G966" s="10"/>
      <x:c r="H966" s="12" t="str">
        <x:f>IF(COUNTA(A966:B966,D966:G966)=0,"",IF(OR(A966="",B966="",D966="",ISBLANK(F966)),"Заполните строку",IF(OR(C966="Проверьте код",C966="Добавьте имя"),C966,IF(OR(NOT(ISNUMBER(A966)),NOT(ISNUMBER(F966)),F966&lt;0),"Проверьте дату и сумму",IF(NOT(OR(D966="Занятие",D966="Оплата",D966="Возврат",D966="План",D966="Отмена")),"Проверьте операцию",IF(AND(D966="Отмена",F966&lt;&gt;0),"Отмена: сумма 0","Готово"))))))</x:f>
      </x:c>
    </x:row>
    <x:row r="967" ht="24" customHeight="1">
      <x:c r="A967" s="20"/>
      <x:c r="B967" s="10"/>
      <x:c r="C967" s="12" t="str">
        <x:f>IF(B967="","",IF(COUNTIFS('Ученики'!$A$9:$A$58,B967)&lt;&gt;1,"Проверьте код",IF(VLOOKUP(B967,'Ученики'!$A$9:$B$58,2,FALSE)=0,"Добавьте имя",VLOOKUP(B967,'Ученики'!$A$9:$B$58,2,FALSE))))</x:f>
      </x:c>
      <x:c r="D967" s="10"/>
      <x:c r="E967" s="10"/>
      <x:c r="F967" s="16"/>
      <x:c r="G967" s="10"/>
      <x:c r="H967" s="12" t="str">
        <x:f>IF(COUNTA(A967:B967,D967:G967)=0,"",IF(OR(A967="",B967="",D967="",ISBLANK(F967)),"Заполните строку",IF(OR(C967="Проверьте код",C967="Добавьте имя"),C967,IF(OR(NOT(ISNUMBER(A967)),NOT(ISNUMBER(F967)),F967&lt;0),"Проверьте дату и сумму",IF(NOT(OR(D967="Занятие",D967="Оплата",D967="Возврат",D967="План",D967="Отмена")),"Проверьте операцию",IF(AND(D967="Отмена",F967&lt;&gt;0),"Отмена: сумма 0","Готово"))))))</x:f>
      </x:c>
    </x:row>
    <x:row r="968" ht="24" customHeight="1">
      <x:c r="A968" s="20"/>
      <x:c r="B968" s="10"/>
      <x:c r="C968" s="12" t="str">
        <x:f>IF(B968="","",IF(COUNTIFS('Ученики'!$A$9:$A$58,B968)&lt;&gt;1,"Проверьте код",IF(VLOOKUP(B968,'Ученики'!$A$9:$B$58,2,FALSE)=0,"Добавьте имя",VLOOKUP(B968,'Ученики'!$A$9:$B$58,2,FALSE))))</x:f>
      </x:c>
      <x:c r="D968" s="10"/>
      <x:c r="E968" s="10"/>
      <x:c r="F968" s="16"/>
      <x:c r="G968" s="10"/>
      <x:c r="H968" s="12" t="str">
        <x:f>IF(COUNTA(A968:B968,D968:G968)=0,"",IF(OR(A968="",B968="",D968="",ISBLANK(F968)),"Заполните строку",IF(OR(C968="Проверьте код",C968="Добавьте имя"),C968,IF(OR(NOT(ISNUMBER(A968)),NOT(ISNUMBER(F968)),F968&lt;0),"Проверьте дату и сумму",IF(NOT(OR(D968="Занятие",D968="Оплата",D968="Возврат",D968="План",D968="Отмена")),"Проверьте операцию",IF(AND(D968="Отмена",F968&lt;&gt;0),"Отмена: сумма 0","Готово"))))))</x:f>
      </x:c>
    </x:row>
    <x:row r="969" ht="24" customHeight="1">
      <x:c r="A969" s="20"/>
      <x:c r="B969" s="10"/>
      <x:c r="C969" s="12" t="str">
        <x:f>IF(B969="","",IF(COUNTIFS('Ученики'!$A$9:$A$58,B969)&lt;&gt;1,"Проверьте код",IF(VLOOKUP(B969,'Ученики'!$A$9:$B$58,2,FALSE)=0,"Добавьте имя",VLOOKUP(B969,'Ученики'!$A$9:$B$58,2,FALSE))))</x:f>
      </x:c>
      <x:c r="D969" s="10"/>
      <x:c r="E969" s="10"/>
      <x:c r="F969" s="16"/>
      <x:c r="G969" s="10"/>
      <x:c r="H969" s="12" t="str">
        <x:f>IF(COUNTA(A969:B969,D969:G969)=0,"",IF(OR(A969="",B969="",D969="",ISBLANK(F969)),"Заполните строку",IF(OR(C969="Проверьте код",C969="Добавьте имя"),C969,IF(OR(NOT(ISNUMBER(A969)),NOT(ISNUMBER(F969)),F969&lt;0),"Проверьте дату и сумму",IF(NOT(OR(D969="Занятие",D969="Оплата",D969="Возврат",D969="План",D969="Отмена")),"Проверьте операцию",IF(AND(D969="Отмена",F969&lt;&gt;0),"Отмена: сумма 0","Готово"))))))</x:f>
      </x:c>
    </x:row>
    <x:row r="970" ht="24" customHeight="1">
      <x:c r="A970" s="20"/>
      <x:c r="B970" s="10"/>
      <x:c r="C970" s="12" t="str">
        <x:f>IF(B970="","",IF(COUNTIFS('Ученики'!$A$9:$A$58,B970)&lt;&gt;1,"Проверьте код",IF(VLOOKUP(B970,'Ученики'!$A$9:$B$58,2,FALSE)=0,"Добавьте имя",VLOOKUP(B970,'Ученики'!$A$9:$B$58,2,FALSE))))</x:f>
      </x:c>
      <x:c r="D970" s="10"/>
      <x:c r="E970" s="10"/>
      <x:c r="F970" s="16"/>
      <x:c r="G970" s="10"/>
      <x:c r="H970" s="12" t="str">
        <x:f>IF(COUNTA(A970:B970,D970:G970)=0,"",IF(OR(A970="",B970="",D970="",ISBLANK(F970)),"Заполните строку",IF(OR(C970="Проверьте код",C970="Добавьте имя"),C970,IF(OR(NOT(ISNUMBER(A970)),NOT(ISNUMBER(F970)),F970&lt;0),"Проверьте дату и сумму",IF(NOT(OR(D970="Занятие",D970="Оплата",D970="Возврат",D970="План",D970="Отмена")),"Проверьте операцию",IF(AND(D970="Отмена",F970&lt;&gt;0),"Отмена: сумма 0","Готово"))))))</x:f>
      </x:c>
    </x:row>
    <x:row r="971" ht="24" customHeight="1">
      <x:c r="A971" s="20"/>
      <x:c r="B971" s="10"/>
      <x:c r="C971" s="12" t="str">
        <x:f>IF(B971="","",IF(COUNTIFS('Ученики'!$A$9:$A$58,B971)&lt;&gt;1,"Проверьте код",IF(VLOOKUP(B971,'Ученики'!$A$9:$B$58,2,FALSE)=0,"Добавьте имя",VLOOKUP(B971,'Ученики'!$A$9:$B$58,2,FALSE))))</x:f>
      </x:c>
      <x:c r="D971" s="10"/>
      <x:c r="E971" s="10"/>
      <x:c r="F971" s="16"/>
      <x:c r="G971" s="10"/>
      <x:c r="H971" s="12" t="str">
        <x:f>IF(COUNTA(A971:B971,D971:G971)=0,"",IF(OR(A971="",B971="",D971="",ISBLANK(F971)),"Заполните строку",IF(OR(C971="Проверьте код",C971="Добавьте имя"),C971,IF(OR(NOT(ISNUMBER(A971)),NOT(ISNUMBER(F971)),F971&lt;0),"Проверьте дату и сумму",IF(NOT(OR(D971="Занятие",D971="Оплата",D971="Возврат",D971="План",D971="Отмена")),"Проверьте операцию",IF(AND(D971="Отмена",F971&lt;&gt;0),"Отмена: сумма 0","Готово"))))))</x:f>
      </x:c>
    </x:row>
    <x:row r="972" ht="24" customHeight="1">
      <x:c r="A972" s="20"/>
      <x:c r="B972" s="10"/>
      <x:c r="C972" s="12" t="str">
        <x:f>IF(B972="","",IF(COUNTIFS('Ученики'!$A$9:$A$58,B972)&lt;&gt;1,"Проверьте код",IF(VLOOKUP(B972,'Ученики'!$A$9:$B$58,2,FALSE)=0,"Добавьте имя",VLOOKUP(B972,'Ученики'!$A$9:$B$58,2,FALSE))))</x:f>
      </x:c>
      <x:c r="D972" s="10"/>
      <x:c r="E972" s="10"/>
      <x:c r="F972" s="16"/>
      <x:c r="G972" s="10"/>
      <x:c r="H972" s="12" t="str">
        <x:f>IF(COUNTA(A972:B972,D972:G972)=0,"",IF(OR(A972="",B972="",D972="",ISBLANK(F972)),"Заполните строку",IF(OR(C972="Проверьте код",C972="Добавьте имя"),C972,IF(OR(NOT(ISNUMBER(A972)),NOT(ISNUMBER(F972)),F972&lt;0),"Проверьте дату и сумму",IF(NOT(OR(D972="Занятие",D972="Оплата",D972="Возврат",D972="План",D972="Отмена")),"Проверьте операцию",IF(AND(D972="Отмена",F972&lt;&gt;0),"Отмена: сумма 0","Готово"))))))</x:f>
      </x:c>
    </x:row>
    <x:row r="973" ht="24" customHeight="1">
      <x:c r="A973" s="20"/>
      <x:c r="B973" s="10"/>
      <x:c r="C973" s="12" t="str">
        <x:f>IF(B973="","",IF(COUNTIFS('Ученики'!$A$9:$A$58,B973)&lt;&gt;1,"Проверьте код",IF(VLOOKUP(B973,'Ученики'!$A$9:$B$58,2,FALSE)=0,"Добавьте имя",VLOOKUP(B973,'Ученики'!$A$9:$B$58,2,FALSE))))</x:f>
      </x:c>
      <x:c r="D973" s="10"/>
      <x:c r="E973" s="10"/>
      <x:c r="F973" s="16"/>
      <x:c r="G973" s="10"/>
      <x:c r="H973" s="12" t="str">
        <x:f>IF(COUNTA(A973:B973,D973:G973)=0,"",IF(OR(A973="",B973="",D973="",ISBLANK(F973)),"Заполните строку",IF(OR(C973="Проверьте код",C973="Добавьте имя"),C973,IF(OR(NOT(ISNUMBER(A973)),NOT(ISNUMBER(F973)),F973&lt;0),"Проверьте дату и сумму",IF(NOT(OR(D973="Занятие",D973="Оплата",D973="Возврат",D973="План",D973="Отмена")),"Проверьте операцию",IF(AND(D973="Отмена",F973&lt;&gt;0),"Отмена: сумма 0","Готово"))))))</x:f>
      </x:c>
    </x:row>
    <x:row r="974" ht="24" customHeight="1">
      <x:c r="A974" s="20"/>
      <x:c r="B974" s="10"/>
      <x:c r="C974" s="12" t="str">
        <x:f>IF(B974="","",IF(COUNTIFS('Ученики'!$A$9:$A$58,B974)&lt;&gt;1,"Проверьте код",IF(VLOOKUP(B974,'Ученики'!$A$9:$B$58,2,FALSE)=0,"Добавьте имя",VLOOKUP(B974,'Ученики'!$A$9:$B$58,2,FALSE))))</x:f>
      </x:c>
      <x:c r="D974" s="10"/>
      <x:c r="E974" s="10"/>
      <x:c r="F974" s="16"/>
      <x:c r="G974" s="10"/>
      <x:c r="H974" s="12" t="str">
        <x:f>IF(COUNTA(A974:B974,D974:G974)=0,"",IF(OR(A974="",B974="",D974="",ISBLANK(F974)),"Заполните строку",IF(OR(C974="Проверьте код",C974="Добавьте имя"),C974,IF(OR(NOT(ISNUMBER(A974)),NOT(ISNUMBER(F974)),F974&lt;0),"Проверьте дату и сумму",IF(NOT(OR(D974="Занятие",D974="Оплата",D974="Возврат",D974="План",D974="Отмена")),"Проверьте операцию",IF(AND(D974="Отмена",F974&lt;&gt;0),"Отмена: сумма 0","Готово"))))))</x:f>
      </x:c>
    </x:row>
    <x:row r="975" ht="24" customHeight="1">
      <x:c r="A975" s="20"/>
      <x:c r="B975" s="10"/>
      <x:c r="C975" s="12" t="str">
        <x:f>IF(B975="","",IF(COUNTIFS('Ученики'!$A$9:$A$58,B975)&lt;&gt;1,"Проверьте код",IF(VLOOKUP(B975,'Ученики'!$A$9:$B$58,2,FALSE)=0,"Добавьте имя",VLOOKUP(B975,'Ученики'!$A$9:$B$58,2,FALSE))))</x:f>
      </x:c>
      <x:c r="D975" s="10"/>
      <x:c r="E975" s="10"/>
      <x:c r="F975" s="16"/>
      <x:c r="G975" s="10"/>
      <x:c r="H975" s="12" t="str">
        <x:f>IF(COUNTA(A975:B975,D975:G975)=0,"",IF(OR(A975="",B975="",D975="",ISBLANK(F975)),"Заполните строку",IF(OR(C975="Проверьте код",C975="Добавьте имя"),C975,IF(OR(NOT(ISNUMBER(A975)),NOT(ISNUMBER(F975)),F975&lt;0),"Проверьте дату и сумму",IF(NOT(OR(D975="Занятие",D975="Оплата",D975="Возврат",D975="План",D975="Отмена")),"Проверьте операцию",IF(AND(D975="Отмена",F975&lt;&gt;0),"Отмена: сумма 0","Готово"))))))</x:f>
      </x:c>
    </x:row>
    <x:row r="976" ht="24" customHeight="1">
      <x:c r="A976" s="20"/>
      <x:c r="B976" s="10"/>
      <x:c r="C976" s="12" t="str">
        <x:f>IF(B976="","",IF(COUNTIFS('Ученики'!$A$9:$A$58,B976)&lt;&gt;1,"Проверьте код",IF(VLOOKUP(B976,'Ученики'!$A$9:$B$58,2,FALSE)=0,"Добавьте имя",VLOOKUP(B976,'Ученики'!$A$9:$B$58,2,FALSE))))</x:f>
      </x:c>
      <x:c r="D976" s="10"/>
      <x:c r="E976" s="10"/>
      <x:c r="F976" s="16"/>
      <x:c r="G976" s="10"/>
      <x:c r="H976" s="12" t="str">
        <x:f>IF(COUNTA(A976:B976,D976:G976)=0,"",IF(OR(A976="",B976="",D976="",ISBLANK(F976)),"Заполните строку",IF(OR(C976="Проверьте код",C976="Добавьте имя"),C976,IF(OR(NOT(ISNUMBER(A976)),NOT(ISNUMBER(F976)),F976&lt;0),"Проверьте дату и сумму",IF(NOT(OR(D976="Занятие",D976="Оплата",D976="Возврат",D976="План",D976="Отмена")),"Проверьте операцию",IF(AND(D976="Отмена",F976&lt;&gt;0),"Отмена: сумма 0","Готово"))))))</x:f>
      </x:c>
    </x:row>
    <x:row r="977" ht="24" customHeight="1">
      <x:c r="A977" s="20"/>
      <x:c r="B977" s="10"/>
      <x:c r="C977" s="12" t="str">
        <x:f>IF(B977="","",IF(COUNTIFS('Ученики'!$A$9:$A$58,B977)&lt;&gt;1,"Проверьте код",IF(VLOOKUP(B977,'Ученики'!$A$9:$B$58,2,FALSE)=0,"Добавьте имя",VLOOKUP(B977,'Ученики'!$A$9:$B$58,2,FALSE))))</x:f>
      </x:c>
      <x:c r="D977" s="10"/>
      <x:c r="E977" s="10"/>
      <x:c r="F977" s="16"/>
      <x:c r="G977" s="10"/>
      <x:c r="H977" s="12" t="str">
        <x:f>IF(COUNTA(A977:B977,D977:G977)=0,"",IF(OR(A977="",B977="",D977="",ISBLANK(F977)),"Заполните строку",IF(OR(C977="Проверьте код",C977="Добавьте имя"),C977,IF(OR(NOT(ISNUMBER(A977)),NOT(ISNUMBER(F977)),F977&lt;0),"Проверьте дату и сумму",IF(NOT(OR(D977="Занятие",D977="Оплата",D977="Возврат",D977="План",D977="Отмена")),"Проверьте операцию",IF(AND(D977="Отмена",F977&lt;&gt;0),"Отмена: сумма 0","Готово"))))))</x:f>
      </x:c>
    </x:row>
    <x:row r="978" ht="24" customHeight="1">
      <x:c r="A978" s="20"/>
      <x:c r="B978" s="10"/>
      <x:c r="C978" s="12" t="str">
        <x:f>IF(B978="","",IF(COUNTIFS('Ученики'!$A$9:$A$58,B978)&lt;&gt;1,"Проверьте код",IF(VLOOKUP(B978,'Ученики'!$A$9:$B$58,2,FALSE)=0,"Добавьте имя",VLOOKUP(B978,'Ученики'!$A$9:$B$58,2,FALSE))))</x:f>
      </x:c>
      <x:c r="D978" s="10"/>
      <x:c r="E978" s="10"/>
      <x:c r="F978" s="16"/>
      <x:c r="G978" s="10"/>
      <x:c r="H978" s="12" t="str">
        <x:f>IF(COUNTA(A978:B978,D978:G978)=0,"",IF(OR(A978="",B978="",D978="",ISBLANK(F978)),"Заполните строку",IF(OR(C978="Проверьте код",C978="Добавьте имя"),C978,IF(OR(NOT(ISNUMBER(A978)),NOT(ISNUMBER(F978)),F978&lt;0),"Проверьте дату и сумму",IF(NOT(OR(D978="Занятие",D978="Оплата",D978="Возврат",D978="План",D978="Отмена")),"Проверьте операцию",IF(AND(D978="Отмена",F978&lt;&gt;0),"Отмена: сумма 0","Готово"))))))</x:f>
      </x:c>
    </x:row>
    <x:row r="979" ht="24" customHeight="1">
      <x:c r="A979" s="20"/>
      <x:c r="B979" s="10"/>
      <x:c r="C979" s="12" t="str">
        <x:f>IF(B979="","",IF(COUNTIFS('Ученики'!$A$9:$A$58,B979)&lt;&gt;1,"Проверьте код",IF(VLOOKUP(B979,'Ученики'!$A$9:$B$58,2,FALSE)=0,"Добавьте имя",VLOOKUP(B979,'Ученики'!$A$9:$B$58,2,FALSE))))</x:f>
      </x:c>
      <x:c r="D979" s="10"/>
      <x:c r="E979" s="10"/>
      <x:c r="F979" s="16"/>
      <x:c r="G979" s="10"/>
      <x:c r="H979" s="12" t="str">
        <x:f>IF(COUNTA(A979:B979,D979:G979)=0,"",IF(OR(A979="",B979="",D979="",ISBLANK(F979)),"Заполните строку",IF(OR(C979="Проверьте код",C979="Добавьте имя"),C979,IF(OR(NOT(ISNUMBER(A979)),NOT(ISNUMBER(F979)),F979&lt;0),"Проверьте дату и сумму",IF(NOT(OR(D979="Занятие",D979="Оплата",D979="Возврат",D979="План",D979="Отмена")),"Проверьте операцию",IF(AND(D979="Отмена",F979&lt;&gt;0),"Отмена: сумма 0","Готово"))))))</x:f>
      </x:c>
    </x:row>
    <x:row r="980" ht="24" customHeight="1">
      <x:c r="A980" s="20"/>
      <x:c r="B980" s="10"/>
      <x:c r="C980" s="12" t="str">
        <x:f>IF(B980="","",IF(COUNTIFS('Ученики'!$A$9:$A$58,B980)&lt;&gt;1,"Проверьте код",IF(VLOOKUP(B980,'Ученики'!$A$9:$B$58,2,FALSE)=0,"Добавьте имя",VLOOKUP(B980,'Ученики'!$A$9:$B$58,2,FALSE))))</x:f>
      </x:c>
      <x:c r="D980" s="10"/>
      <x:c r="E980" s="10"/>
      <x:c r="F980" s="16"/>
      <x:c r="G980" s="10"/>
      <x:c r="H980" s="12" t="str">
        <x:f>IF(COUNTA(A980:B980,D980:G980)=0,"",IF(OR(A980="",B980="",D980="",ISBLANK(F980)),"Заполните строку",IF(OR(C980="Проверьте код",C980="Добавьте имя"),C980,IF(OR(NOT(ISNUMBER(A980)),NOT(ISNUMBER(F980)),F980&lt;0),"Проверьте дату и сумму",IF(NOT(OR(D980="Занятие",D980="Оплата",D980="Возврат",D980="План",D980="Отмена")),"Проверьте операцию",IF(AND(D980="Отмена",F980&lt;&gt;0),"Отмена: сумма 0","Готово"))))))</x:f>
      </x:c>
    </x:row>
    <x:row r="981" ht="24" customHeight="1">
      <x:c r="A981" s="20"/>
      <x:c r="B981" s="10"/>
      <x:c r="C981" s="12" t="str">
        <x:f>IF(B981="","",IF(COUNTIFS('Ученики'!$A$9:$A$58,B981)&lt;&gt;1,"Проверьте код",IF(VLOOKUP(B981,'Ученики'!$A$9:$B$58,2,FALSE)=0,"Добавьте имя",VLOOKUP(B981,'Ученики'!$A$9:$B$58,2,FALSE))))</x:f>
      </x:c>
      <x:c r="D981" s="10"/>
      <x:c r="E981" s="10"/>
      <x:c r="F981" s="16"/>
      <x:c r="G981" s="10"/>
      <x:c r="H981" s="12" t="str">
        <x:f>IF(COUNTA(A981:B981,D981:G981)=0,"",IF(OR(A981="",B981="",D981="",ISBLANK(F981)),"Заполните строку",IF(OR(C981="Проверьте код",C981="Добавьте имя"),C981,IF(OR(NOT(ISNUMBER(A981)),NOT(ISNUMBER(F981)),F981&lt;0),"Проверьте дату и сумму",IF(NOT(OR(D981="Занятие",D981="Оплата",D981="Возврат",D981="План",D981="Отмена")),"Проверьте операцию",IF(AND(D981="Отмена",F981&lt;&gt;0),"Отмена: сумма 0","Готово"))))))</x:f>
      </x:c>
    </x:row>
    <x:row r="982" ht="24" customHeight="1">
      <x:c r="A982" s="20"/>
      <x:c r="B982" s="10"/>
      <x:c r="C982" s="12" t="str">
        <x:f>IF(B982="","",IF(COUNTIFS('Ученики'!$A$9:$A$58,B982)&lt;&gt;1,"Проверьте код",IF(VLOOKUP(B982,'Ученики'!$A$9:$B$58,2,FALSE)=0,"Добавьте имя",VLOOKUP(B982,'Ученики'!$A$9:$B$58,2,FALSE))))</x:f>
      </x:c>
      <x:c r="D982" s="10"/>
      <x:c r="E982" s="10"/>
      <x:c r="F982" s="16"/>
      <x:c r="G982" s="10"/>
      <x:c r="H982" s="12" t="str">
        <x:f>IF(COUNTA(A982:B982,D982:G982)=0,"",IF(OR(A982="",B982="",D982="",ISBLANK(F982)),"Заполните строку",IF(OR(C982="Проверьте код",C982="Добавьте имя"),C982,IF(OR(NOT(ISNUMBER(A982)),NOT(ISNUMBER(F982)),F982&lt;0),"Проверьте дату и сумму",IF(NOT(OR(D982="Занятие",D982="Оплата",D982="Возврат",D982="План",D982="Отмена")),"Проверьте операцию",IF(AND(D982="Отмена",F982&lt;&gt;0),"Отмена: сумма 0","Готово"))))))</x:f>
      </x:c>
    </x:row>
    <x:row r="983" ht="24" customHeight="1">
      <x:c r="A983" s="20"/>
      <x:c r="B983" s="10"/>
      <x:c r="C983" s="12" t="str">
        <x:f>IF(B983="","",IF(COUNTIFS('Ученики'!$A$9:$A$58,B983)&lt;&gt;1,"Проверьте код",IF(VLOOKUP(B983,'Ученики'!$A$9:$B$58,2,FALSE)=0,"Добавьте имя",VLOOKUP(B983,'Ученики'!$A$9:$B$58,2,FALSE))))</x:f>
      </x:c>
      <x:c r="D983" s="10"/>
      <x:c r="E983" s="10"/>
      <x:c r="F983" s="16"/>
      <x:c r="G983" s="10"/>
      <x:c r="H983" s="12" t="str">
        <x:f>IF(COUNTA(A983:B983,D983:G983)=0,"",IF(OR(A983="",B983="",D983="",ISBLANK(F983)),"Заполните строку",IF(OR(C983="Проверьте код",C983="Добавьте имя"),C983,IF(OR(NOT(ISNUMBER(A983)),NOT(ISNUMBER(F983)),F983&lt;0),"Проверьте дату и сумму",IF(NOT(OR(D983="Занятие",D983="Оплата",D983="Возврат",D983="План",D983="Отмена")),"Проверьте операцию",IF(AND(D983="Отмена",F983&lt;&gt;0),"Отмена: сумма 0","Готово"))))))</x:f>
      </x:c>
    </x:row>
    <x:row r="984" ht="24" customHeight="1">
      <x:c r="A984" s="20"/>
      <x:c r="B984" s="10"/>
      <x:c r="C984" s="12" t="str">
        <x:f>IF(B984="","",IF(COUNTIFS('Ученики'!$A$9:$A$58,B984)&lt;&gt;1,"Проверьте код",IF(VLOOKUP(B984,'Ученики'!$A$9:$B$58,2,FALSE)=0,"Добавьте имя",VLOOKUP(B984,'Ученики'!$A$9:$B$58,2,FALSE))))</x:f>
      </x:c>
      <x:c r="D984" s="10"/>
      <x:c r="E984" s="10"/>
      <x:c r="F984" s="16"/>
      <x:c r="G984" s="10"/>
      <x:c r="H984" s="12" t="str">
        <x:f>IF(COUNTA(A984:B984,D984:G984)=0,"",IF(OR(A984="",B984="",D984="",ISBLANK(F984)),"Заполните строку",IF(OR(C984="Проверьте код",C984="Добавьте имя"),C984,IF(OR(NOT(ISNUMBER(A984)),NOT(ISNUMBER(F984)),F984&lt;0),"Проверьте дату и сумму",IF(NOT(OR(D984="Занятие",D984="Оплата",D984="Возврат",D984="План",D984="Отмена")),"Проверьте операцию",IF(AND(D984="Отмена",F984&lt;&gt;0),"Отмена: сумма 0","Готово"))))))</x:f>
      </x:c>
    </x:row>
    <x:row r="985" ht="24" customHeight="1">
      <x:c r="A985" s="20"/>
      <x:c r="B985" s="10"/>
      <x:c r="C985" s="12" t="str">
        <x:f>IF(B985="","",IF(COUNTIFS('Ученики'!$A$9:$A$58,B985)&lt;&gt;1,"Проверьте код",IF(VLOOKUP(B985,'Ученики'!$A$9:$B$58,2,FALSE)=0,"Добавьте имя",VLOOKUP(B985,'Ученики'!$A$9:$B$58,2,FALSE))))</x:f>
      </x:c>
      <x:c r="D985" s="10"/>
      <x:c r="E985" s="10"/>
      <x:c r="F985" s="16"/>
      <x:c r="G985" s="10"/>
      <x:c r="H985" s="12" t="str">
        <x:f>IF(COUNTA(A985:B985,D985:G985)=0,"",IF(OR(A985="",B985="",D985="",ISBLANK(F985)),"Заполните строку",IF(OR(C985="Проверьте код",C985="Добавьте имя"),C985,IF(OR(NOT(ISNUMBER(A985)),NOT(ISNUMBER(F985)),F985&lt;0),"Проверьте дату и сумму",IF(NOT(OR(D985="Занятие",D985="Оплата",D985="Возврат",D985="План",D985="Отмена")),"Проверьте операцию",IF(AND(D985="Отмена",F985&lt;&gt;0),"Отмена: сумма 0","Готово"))))))</x:f>
      </x:c>
    </x:row>
    <x:row r="986" ht="24" customHeight="1">
      <x:c r="A986" s="20"/>
      <x:c r="B986" s="10"/>
      <x:c r="C986" s="12" t="str">
        <x:f>IF(B986="","",IF(COUNTIFS('Ученики'!$A$9:$A$58,B986)&lt;&gt;1,"Проверьте код",IF(VLOOKUP(B986,'Ученики'!$A$9:$B$58,2,FALSE)=0,"Добавьте имя",VLOOKUP(B986,'Ученики'!$A$9:$B$58,2,FALSE))))</x:f>
      </x:c>
      <x:c r="D986" s="10"/>
      <x:c r="E986" s="10"/>
      <x:c r="F986" s="16"/>
      <x:c r="G986" s="10"/>
      <x:c r="H986" s="12" t="str">
        <x:f>IF(COUNTA(A986:B986,D986:G986)=0,"",IF(OR(A986="",B986="",D986="",ISBLANK(F986)),"Заполните строку",IF(OR(C986="Проверьте код",C986="Добавьте имя"),C986,IF(OR(NOT(ISNUMBER(A986)),NOT(ISNUMBER(F986)),F986&lt;0),"Проверьте дату и сумму",IF(NOT(OR(D986="Занятие",D986="Оплата",D986="Возврат",D986="План",D986="Отмена")),"Проверьте операцию",IF(AND(D986="Отмена",F986&lt;&gt;0),"Отмена: сумма 0","Готово"))))))</x:f>
      </x:c>
    </x:row>
    <x:row r="987" ht="24" customHeight="1">
      <x:c r="A987" s="20"/>
      <x:c r="B987" s="10"/>
      <x:c r="C987" s="12" t="str">
        <x:f>IF(B987="","",IF(COUNTIFS('Ученики'!$A$9:$A$58,B987)&lt;&gt;1,"Проверьте код",IF(VLOOKUP(B987,'Ученики'!$A$9:$B$58,2,FALSE)=0,"Добавьте имя",VLOOKUP(B987,'Ученики'!$A$9:$B$58,2,FALSE))))</x:f>
      </x:c>
      <x:c r="D987" s="10"/>
      <x:c r="E987" s="10"/>
      <x:c r="F987" s="16"/>
      <x:c r="G987" s="10"/>
      <x:c r="H987" s="12" t="str">
        <x:f>IF(COUNTA(A987:B987,D987:G987)=0,"",IF(OR(A987="",B987="",D987="",ISBLANK(F987)),"Заполните строку",IF(OR(C987="Проверьте код",C987="Добавьте имя"),C987,IF(OR(NOT(ISNUMBER(A987)),NOT(ISNUMBER(F987)),F987&lt;0),"Проверьте дату и сумму",IF(NOT(OR(D987="Занятие",D987="Оплата",D987="Возврат",D987="План",D987="Отмена")),"Проверьте операцию",IF(AND(D987="Отмена",F987&lt;&gt;0),"Отмена: сумма 0","Готово"))))))</x:f>
      </x:c>
    </x:row>
    <x:row r="988" ht="24" customHeight="1">
      <x:c r="A988" s="20"/>
      <x:c r="B988" s="10"/>
      <x:c r="C988" s="12" t="str">
        <x:f>IF(B988="","",IF(COUNTIFS('Ученики'!$A$9:$A$58,B988)&lt;&gt;1,"Проверьте код",IF(VLOOKUP(B988,'Ученики'!$A$9:$B$58,2,FALSE)=0,"Добавьте имя",VLOOKUP(B988,'Ученики'!$A$9:$B$58,2,FALSE))))</x:f>
      </x:c>
      <x:c r="D988" s="10"/>
      <x:c r="E988" s="10"/>
      <x:c r="F988" s="16"/>
      <x:c r="G988" s="10"/>
      <x:c r="H988" s="12" t="str">
        <x:f>IF(COUNTA(A988:B988,D988:G988)=0,"",IF(OR(A988="",B988="",D988="",ISBLANK(F988)),"Заполните строку",IF(OR(C988="Проверьте код",C988="Добавьте имя"),C988,IF(OR(NOT(ISNUMBER(A988)),NOT(ISNUMBER(F988)),F988&lt;0),"Проверьте дату и сумму",IF(NOT(OR(D988="Занятие",D988="Оплата",D988="Возврат",D988="План",D988="Отмена")),"Проверьте операцию",IF(AND(D988="Отмена",F988&lt;&gt;0),"Отмена: сумма 0","Готово"))))))</x:f>
      </x:c>
    </x:row>
    <x:row r="989" ht="24" customHeight="1">
      <x:c r="A989" s="20"/>
      <x:c r="B989" s="10"/>
      <x:c r="C989" s="12" t="str">
        <x:f>IF(B989="","",IF(COUNTIFS('Ученики'!$A$9:$A$58,B989)&lt;&gt;1,"Проверьте код",IF(VLOOKUP(B989,'Ученики'!$A$9:$B$58,2,FALSE)=0,"Добавьте имя",VLOOKUP(B989,'Ученики'!$A$9:$B$58,2,FALSE))))</x:f>
      </x:c>
      <x:c r="D989" s="10"/>
      <x:c r="E989" s="10"/>
      <x:c r="F989" s="16"/>
      <x:c r="G989" s="10"/>
      <x:c r="H989" s="12" t="str">
        <x:f>IF(COUNTA(A989:B989,D989:G989)=0,"",IF(OR(A989="",B989="",D989="",ISBLANK(F989)),"Заполните строку",IF(OR(C989="Проверьте код",C989="Добавьте имя"),C989,IF(OR(NOT(ISNUMBER(A989)),NOT(ISNUMBER(F989)),F989&lt;0),"Проверьте дату и сумму",IF(NOT(OR(D989="Занятие",D989="Оплата",D989="Возврат",D989="План",D989="Отмена")),"Проверьте операцию",IF(AND(D989="Отмена",F989&lt;&gt;0),"Отмена: сумма 0","Готово"))))))</x:f>
      </x:c>
    </x:row>
    <x:row r="990" ht="24" customHeight="1">
      <x:c r="A990" s="20"/>
      <x:c r="B990" s="10"/>
      <x:c r="C990" s="12" t="str">
        <x:f>IF(B990="","",IF(COUNTIFS('Ученики'!$A$9:$A$58,B990)&lt;&gt;1,"Проверьте код",IF(VLOOKUP(B990,'Ученики'!$A$9:$B$58,2,FALSE)=0,"Добавьте имя",VLOOKUP(B990,'Ученики'!$A$9:$B$58,2,FALSE))))</x:f>
      </x:c>
      <x:c r="D990" s="10"/>
      <x:c r="E990" s="10"/>
      <x:c r="F990" s="16"/>
      <x:c r="G990" s="10"/>
      <x:c r="H990" s="12" t="str">
        <x:f>IF(COUNTA(A990:B990,D990:G990)=0,"",IF(OR(A990="",B990="",D990="",ISBLANK(F990)),"Заполните строку",IF(OR(C990="Проверьте код",C990="Добавьте имя"),C990,IF(OR(NOT(ISNUMBER(A990)),NOT(ISNUMBER(F990)),F990&lt;0),"Проверьте дату и сумму",IF(NOT(OR(D990="Занятие",D990="Оплата",D990="Возврат",D990="План",D990="Отмена")),"Проверьте операцию",IF(AND(D990="Отмена",F990&lt;&gt;0),"Отмена: сумма 0","Готово"))))))</x:f>
      </x:c>
    </x:row>
    <x:row r="991" ht="24" customHeight="1">
      <x:c r="A991" s="20"/>
      <x:c r="B991" s="10"/>
      <x:c r="C991" s="12" t="str">
        <x:f>IF(B991="","",IF(COUNTIFS('Ученики'!$A$9:$A$58,B991)&lt;&gt;1,"Проверьте код",IF(VLOOKUP(B991,'Ученики'!$A$9:$B$58,2,FALSE)=0,"Добавьте имя",VLOOKUP(B991,'Ученики'!$A$9:$B$58,2,FALSE))))</x:f>
      </x:c>
      <x:c r="D991" s="10"/>
      <x:c r="E991" s="10"/>
      <x:c r="F991" s="16"/>
      <x:c r="G991" s="10"/>
      <x:c r="H991" s="12" t="str">
        <x:f>IF(COUNTA(A991:B991,D991:G991)=0,"",IF(OR(A991="",B991="",D991="",ISBLANK(F991)),"Заполните строку",IF(OR(C991="Проверьте код",C991="Добавьте имя"),C991,IF(OR(NOT(ISNUMBER(A991)),NOT(ISNUMBER(F991)),F991&lt;0),"Проверьте дату и сумму",IF(NOT(OR(D991="Занятие",D991="Оплата",D991="Возврат",D991="План",D991="Отмена")),"Проверьте операцию",IF(AND(D991="Отмена",F991&lt;&gt;0),"Отмена: сумма 0","Готово"))))))</x:f>
      </x:c>
    </x:row>
    <x:row r="992" ht="24" customHeight="1">
      <x:c r="A992" s="20"/>
      <x:c r="B992" s="10"/>
      <x:c r="C992" s="12" t="str">
        <x:f>IF(B992="","",IF(COUNTIFS('Ученики'!$A$9:$A$58,B992)&lt;&gt;1,"Проверьте код",IF(VLOOKUP(B992,'Ученики'!$A$9:$B$58,2,FALSE)=0,"Добавьте имя",VLOOKUP(B992,'Ученики'!$A$9:$B$58,2,FALSE))))</x:f>
      </x:c>
      <x:c r="D992" s="10"/>
      <x:c r="E992" s="10"/>
      <x:c r="F992" s="16"/>
      <x:c r="G992" s="10"/>
      <x:c r="H992" s="12" t="str">
        <x:f>IF(COUNTA(A992:B992,D992:G992)=0,"",IF(OR(A992="",B992="",D992="",ISBLANK(F992)),"Заполните строку",IF(OR(C992="Проверьте код",C992="Добавьте имя"),C992,IF(OR(NOT(ISNUMBER(A992)),NOT(ISNUMBER(F992)),F992&lt;0),"Проверьте дату и сумму",IF(NOT(OR(D992="Занятие",D992="Оплата",D992="Возврат",D992="План",D992="Отмена")),"Проверьте операцию",IF(AND(D992="Отмена",F992&lt;&gt;0),"Отмена: сумма 0","Готово"))))))</x:f>
      </x:c>
    </x:row>
    <x:row r="993" ht="24" customHeight="1">
      <x:c r="A993" s="20"/>
      <x:c r="B993" s="10"/>
      <x:c r="C993" s="12" t="str">
        <x:f>IF(B993="","",IF(COUNTIFS('Ученики'!$A$9:$A$58,B993)&lt;&gt;1,"Проверьте код",IF(VLOOKUP(B993,'Ученики'!$A$9:$B$58,2,FALSE)=0,"Добавьте имя",VLOOKUP(B993,'Ученики'!$A$9:$B$58,2,FALSE))))</x:f>
      </x:c>
      <x:c r="D993" s="10"/>
      <x:c r="E993" s="10"/>
      <x:c r="F993" s="16"/>
      <x:c r="G993" s="10"/>
      <x:c r="H993" s="12" t="str">
        <x:f>IF(COUNTA(A993:B993,D993:G993)=0,"",IF(OR(A993="",B993="",D993="",ISBLANK(F993)),"Заполните строку",IF(OR(C993="Проверьте код",C993="Добавьте имя"),C993,IF(OR(NOT(ISNUMBER(A993)),NOT(ISNUMBER(F993)),F993&lt;0),"Проверьте дату и сумму",IF(NOT(OR(D993="Занятие",D993="Оплата",D993="Возврат",D993="План",D993="Отмена")),"Проверьте операцию",IF(AND(D993="Отмена",F993&lt;&gt;0),"Отмена: сумма 0","Готово"))))))</x:f>
      </x:c>
    </x:row>
    <x:row r="994" ht="24" customHeight="1">
      <x:c r="A994" s="20"/>
      <x:c r="B994" s="10"/>
      <x:c r="C994" s="12" t="str">
        <x:f>IF(B994="","",IF(COUNTIFS('Ученики'!$A$9:$A$58,B994)&lt;&gt;1,"Проверьте код",IF(VLOOKUP(B994,'Ученики'!$A$9:$B$58,2,FALSE)=0,"Добавьте имя",VLOOKUP(B994,'Ученики'!$A$9:$B$58,2,FALSE))))</x:f>
      </x:c>
      <x:c r="D994" s="10"/>
      <x:c r="E994" s="10"/>
      <x:c r="F994" s="16"/>
      <x:c r="G994" s="10"/>
      <x:c r="H994" s="12" t="str">
        <x:f>IF(COUNTA(A994:B994,D994:G994)=0,"",IF(OR(A994="",B994="",D994="",ISBLANK(F994)),"Заполните строку",IF(OR(C994="Проверьте код",C994="Добавьте имя"),C994,IF(OR(NOT(ISNUMBER(A994)),NOT(ISNUMBER(F994)),F994&lt;0),"Проверьте дату и сумму",IF(NOT(OR(D994="Занятие",D994="Оплата",D994="Возврат",D994="План",D994="Отмена")),"Проверьте операцию",IF(AND(D994="Отмена",F994&lt;&gt;0),"Отмена: сумма 0","Готово"))))))</x:f>
      </x:c>
    </x:row>
    <x:row r="995" ht="24" customHeight="1">
      <x:c r="A995" s="20"/>
      <x:c r="B995" s="10"/>
      <x:c r="C995" s="12" t="str">
        <x:f>IF(B995="","",IF(COUNTIFS('Ученики'!$A$9:$A$58,B995)&lt;&gt;1,"Проверьте код",IF(VLOOKUP(B995,'Ученики'!$A$9:$B$58,2,FALSE)=0,"Добавьте имя",VLOOKUP(B995,'Ученики'!$A$9:$B$58,2,FALSE))))</x:f>
      </x:c>
      <x:c r="D995" s="10"/>
      <x:c r="E995" s="10"/>
      <x:c r="F995" s="16"/>
      <x:c r="G995" s="10"/>
      <x:c r="H995" s="12" t="str">
        <x:f>IF(COUNTA(A995:B995,D995:G995)=0,"",IF(OR(A995="",B995="",D995="",ISBLANK(F995)),"Заполните строку",IF(OR(C995="Проверьте код",C995="Добавьте имя"),C995,IF(OR(NOT(ISNUMBER(A995)),NOT(ISNUMBER(F995)),F995&lt;0),"Проверьте дату и сумму",IF(NOT(OR(D995="Занятие",D995="Оплата",D995="Возврат",D995="План",D995="Отмена")),"Проверьте операцию",IF(AND(D995="Отмена",F995&lt;&gt;0),"Отмена: сумма 0","Готово"))))))</x:f>
      </x:c>
    </x:row>
    <x:row r="996" ht="24" customHeight="1">
      <x:c r="A996" s="20"/>
      <x:c r="B996" s="10"/>
      <x:c r="C996" s="12" t="str">
        <x:f>IF(B996="","",IF(COUNTIFS('Ученики'!$A$9:$A$58,B996)&lt;&gt;1,"Проверьте код",IF(VLOOKUP(B996,'Ученики'!$A$9:$B$58,2,FALSE)=0,"Добавьте имя",VLOOKUP(B996,'Ученики'!$A$9:$B$58,2,FALSE))))</x:f>
      </x:c>
      <x:c r="D996" s="10"/>
      <x:c r="E996" s="10"/>
      <x:c r="F996" s="16"/>
      <x:c r="G996" s="10"/>
      <x:c r="H996" s="12" t="str">
        <x:f>IF(COUNTA(A996:B996,D996:G996)=0,"",IF(OR(A996="",B996="",D996="",ISBLANK(F996)),"Заполните строку",IF(OR(C996="Проверьте код",C996="Добавьте имя"),C996,IF(OR(NOT(ISNUMBER(A996)),NOT(ISNUMBER(F996)),F996&lt;0),"Проверьте дату и сумму",IF(NOT(OR(D996="Занятие",D996="Оплата",D996="Возврат",D996="План",D996="Отмена")),"Проверьте операцию",IF(AND(D996="Отмена",F996&lt;&gt;0),"Отмена: сумма 0","Готово"))))))</x:f>
      </x:c>
    </x:row>
    <x:row r="997" ht="24" customHeight="1">
      <x:c r="A997" s="20"/>
      <x:c r="B997" s="10"/>
      <x:c r="C997" s="12" t="str">
        <x:f>IF(B997="","",IF(COUNTIFS('Ученики'!$A$9:$A$58,B997)&lt;&gt;1,"Проверьте код",IF(VLOOKUP(B997,'Ученики'!$A$9:$B$58,2,FALSE)=0,"Добавьте имя",VLOOKUP(B997,'Ученики'!$A$9:$B$58,2,FALSE))))</x:f>
      </x:c>
      <x:c r="D997" s="10"/>
      <x:c r="E997" s="10"/>
      <x:c r="F997" s="16"/>
      <x:c r="G997" s="10"/>
      <x:c r="H997" s="12" t="str">
        <x:f>IF(COUNTA(A997:B997,D997:G997)=0,"",IF(OR(A997="",B997="",D997="",ISBLANK(F997)),"Заполните строку",IF(OR(C997="Проверьте код",C997="Добавьте имя"),C997,IF(OR(NOT(ISNUMBER(A997)),NOT(ISNUMBER(F997)),F997&lt;0),"Проверьте дату и сумму",IF(NOT(OR(D997="Занятие",D997="Оплата",D997="Возврат",D997="План",D997="Отмена")),"Проверьте операцию",IF(AND(D997="Отмена",F997&lt;&gt;0),"Отмена: сумма 0","Готово"))))))</x:f>
      </x:c>
    </x:row>
    <x:row r="998" ht="24" customHeight="1">
      <x:c r="A998" s="20"/>
      <x:c r="B998" s="10"/>
      <x:c r="C998" s="12" t="str">
        <x:f>IF(B998="","",IF(COUNTIFS('Ученики'!$A$9:$A$58,B998)&lt;&gt;1,"Проверьте код",IF(VLOOKUP(B998,'Ученики'!$A$9:$B$58,2,FALSE)=0,"Добавьте имя",VLOOKUP(B998,'Ученики'!$A$9:$B$58,2,FALSE))))</x:f>
      </x:c>
      <x:c r="D998" s="10"/>
      <x:c r="E998" s="10"/>
      <x:c r="F998" s="16"/>
      <x:c r="G998" s="10"/>
      <x:c r="H998" s="12" t="str">
        <x:f>IF(COUNTA(A998:B998,D998:G998)=0,"",IF(OR(A998="",B998="",D998="",ISBLANK(F998)),"Заполните строку",IF(OR(C998="Проверьте код",C998="Добавьте имя"),C998,IF(OR(NOT(ISNUMBER(A998)),NOT(ISNUMBER(F998)),F998&lt;0),"Проверьте дату и сумму",IF(NOT(OR(D998="Занятие",D998="Оплата",D998="Возврат",D998="План",D998="Отмена")),"Проверьте операцию",IF(AND(D998="Отмена",F998&lt;&gt;0),"Отмена: сумма 0","Готово"))))))</x:f>
      </x:c>
    </x:row>
    <x:row r="999" ht="24" customHeight="1">
      <x:c r="A999" s="20"/>
      <x:c r="B999" s="10"/>
      <x:c r="C999" s="12" t="str">
        <x:f>IF(B999="","",IF(COUNTIFS('Ученики'!$A$9:$A$58,B999)&lt;&gt;1,"Проверьте код",IF(VLOOKUP(B999,'Ученики'!$A$9:$B$58,2,FALSE)=0,"Добавьте имя",VLOOKUP(B999,'Ученики'!$A$9:$B$58,2,FALSE))))</x:f>
      </x:c>
      <x:c r="D999" s="10"/>
      <x:c r="E999" s="10"/>
      <x:c r="F999" s="16"/>
      <x:c r="G999" s="10"/>
      <x:c r="H999" s="12" t="str">
        <x:f>IF(COUNTA(A999:B999,D999:G999)=0,"",IF(OR(A999="",B999="",D999="",ISBLANK(F999)),"Заполните строку",IF(OR(C999="Проверьте код",C999="Добавьте имя"),C999,IF(OR(NOT(ISNUMBER(A999)),NOT(ISNUMBER(F999)),F999&lt;0),"Проверьте дату и сумму",IF(NOT(OR(D999="Занятие",D999="Оплата",D999="Возврат",D999="План",D999="Отмена")),"Проверьте операцию",IF(AND(D999="Отмена",F999&lt;&gt;0),"Отмена: сумма 0","Готово"))))))</x:f>
      </x:c>
    </x:row>
    <x:row r="1000" ht="24" customHeight="1">
      <x:c r="A1000" s="20"/>
      <x:c r="B1000" s="10"/>
      <x:c r="C1000" s="12" t="str">
        <x:f>IF(B1000="","",IF(COUNTIFS('Ученики'!$A$9:$A$58,B1000)&lt;&gt;1,"Проверьте код",IF(VLOOKUP(B1000,'Ученики'!$A$9:$B$58,2,FALSE)=0,"Добавьте имя",VLOOKUP(B1000,'Ученики'!$A$9:$B$58,2,FALSE))))</x:f>
      </x:c>
      <x:c r="D1000" s="10"/>
      <x:c r="E1000" s="10"/>
      <x:c r="F1000" s="16"/>
      <x:c r="G1000" s="10"/>
      <x:c r="H1000" s="12" t="str">
        <x:f>IF(COUNTA(A1000:B1000,D1000:G1000)=0,"",IF(OR(A1000="",B1000="",D1000="",ISBLANK(F1000)),"Заполните строку",IF(OR(C1000="Проверьте код",C1000="Добавьте имя"),C1000,IF(OR(NOT(ISNUMBER(A1000)),NOT(ISNUMBER(F1000)),F1000&lt;0),"Проверьте дату и сумму",IF(NOT(OR(D1000="Занятие",D1000="Оплата",D1000="Возврат",D1000="План",D1000="Отмена")),"Проверьте операцию",IF(AND(D1000="Отмена",F1000&lt;&gt;0),"Отмена: сумма 0","Готово"))))))</x:f>
      </x:c>
    </x:row>
    <x:row r="1001" ht="24" customHeight="1">
      <x:c r="A1001" s="20"/>
      <x:c r="B1001" s="10"/>
      <x:c r="C1001" s="12" t="str">
        <x:f>IF(B1001="","",IF(COUNTIFS('Ученики'!$A$9:$A$58,B1001)&lt;&gt;1,"Проверьте код",IF(VLOOKUP(B1001,'Ученики'!$A$9:$B$58,2,FALSE)=0,"Добавьте имя",VLOOKUP(B1001,'Ученики'!$A$9:$B$58,2,FALSE))))</x:f>
      </x:c>
      <x:c r="D1001" s="10"/>
      <x:c r="E1001" s="10"/>
      <x:c r="F1001" s="16"/>
      <x:c r="G1001" s="10"/>
      <x:c r="H1001" s="12" t="str">
        <x:f>IF(COUNTA(A1001:B1001,D1001:G1001)=0,"",IF(OR(A1001="",B1001="",D1001="",ISBLANK(F1001)),"Заполните строку",IF(OR(C1001="Проверьте код",C1001="Добавьте имя"),C1001,IF(OR(NOT(ISNUMBER(A1001)),NOT(ISNUMBER(F1001)),F1001&lt;0),"Проверьте дату и сумму",IF(NOT(OR(D1001="Занятие",D1001="Оплата",D1001="Возврат",D1001="План",D1001="Отмена")),"Проверьте операцию",IF(AND(D1001="Отмена",F1001&lt;&gt;0),"Отмена: сумма 0","Готово"))))))</x:f>
      </x:c>
    </x:row>
    <x:row r="1002" ht="24" customHeight="1">
      <x:c r="A1002" s="20"/>
      <x:c r="B1002" s="10"/>
      <x:c r="C1002" s="12" t="str">
        <x:f>IF(B1002="","",IF(COUNTIFS('Ученики'!$A$9:$A$58,B1002)&lt;&gt;1,"Проверьте код",IF(VLOOKUP(B1002,'Ученики'!$A$9:$B$58,2,FALSE)=0,"Добавьте имя",VLOOKUP(B1002,'Ученики'!$A$9:$B$58,2,FALSE))))</x:f>
      </x:c>
      <x:c r="D1002" s="10"/>
      <x:c r="E1002" s="10"/>
      <x:c r="F1002" s="16"/>
      <x:c r="G1002" s="10"/>
      <x:c r="H1002" s="12" t="str">
        <x:f>IF(COUNTA(A1002:B1002,D1002:G1002)=0,"",IF(OR(A1002="",B1002="",D1002="",ISBLANK(F1002)),"Заполните строку",IF(OR(C1002="Проверьте код",C1002="Добавьте имя"),C1002,IF(OR(NOT(ISNUMBER(A1002)),NOT(ISNUMBER(F1002)),F1002&lt;0),"Проверьте дату и сумму",IF(NOT(OR(D1002="Занятие",D1002="Оплата",D1002="Возврат",D1002="План",D1002="Отмена")),"Проверьте операцию",IF(AND(D1002="Отмена",F1002&lt;&gt;0),"Отмена: сумма 0","Готово"))))))</x:f>
      </x:c>
    </x:row>
    <x:row r="1003" ht="24" customHeight="1">
      <x:c r="A1003" s="20"/>
      <x:c r="B1003" s="10"/>
      <x:c r="C1003" s="12" t="str">
        <x:f>IF(B1003="","",IF(COUNTIFS('Ученики'!$A$9:$A$58,B1003)&lt;&gt;1,"Проверьте код",IF(VLOOKUP(B1003,'Ученики'!$A$9:$B$58,2,FALSE)=0,"Добавьте имя",VLOOKUP(B1003,'Ученики'!$A$9:$B$58,2,FALSE))))</x:f>
      </x:c>
      <x:c r="D1003" s="10"/>
      <x:c r="E1003" s="10"/>
      <x:c r="F1003" s="16"/>
      <x:c r="G1003" s="10"/>
      <x:c r="H1003" s="12" t="str">
        <x:f>IF(COUNTA(A1003:B1003,D1003:G1003)=0,"",IF(OR(A1003="",B1003="",D1003="",ISBLANK(F1003)),"Заполните строку",IF(OR(C1003="Проверьте код",C1003="Добавьте имя"),C1003,IF(OR(NOT(ISNUMBER(A1003)),NOT(ISNUMBER(F1003)),F1003&lt;0),"Проверьте дату и сумму",IF(NOT(OR(D1003="Занятие",D1003="Оплата",D1003="Возврат",D1003="План",D1003="Отмена")),"Проверьте операцию",IF(AND(D1003="Отмена",F1003&lt;&gt;0),"Отмена: сумма 0","Готово"))))))</x:f>
      </x:c>
    </x:row>
    <x:row r="1004" ht="24" customHeight="1">
      <x:c r="A1004" s="20"/>
      <x:c r="B1004" s="10"/>
      <x:c r="C1004" s="12" t="str">
        <x:f>IF(B1004="","",IF(COUNTIFS('Ученики'!$A$9:$A$58,B1004)&lt;&gt;1,"Проверьте код",IF(VLOOKUP(B1004,'Ученики'!$A$9:$B$58,2,FALSE)=0,"Добавьте имя",VLOOKUP(B1004,'Ученики'!$A$9:$B$58,2,FALSE))))</x:f>
      </x:c>
      <x:c r="D1004" s="10"/>
      <x:c r="E1004" s="10"/>
      <x:c r="F1004" s="16"/>
      <x:c r="G1004" s="10"/>
      <x:c r="H1004" s="12" t="str">
        <x:f>IF(COUNTA(A1004:B1004,D1004:G1004)=0,"",IF(OR(A1004="",B1004="",D1004="",ISBLANK(F1004)),"Заполните строку",IF(OR(C1004="Проверьте код",C1004="Добавьте имя"),C1004,IF(OR(NOT(ISNUMBER(A1004)),NOT(ISNUMBER(F1004)),F1004&lt;0),"Проверьте дату и сумму",IF(NOT(OR(D1004="Занятие",D1004="Оплата",D1004="Возврат",D1004="План",D1004="Отмена")),"Проверьте операцию",IF(AND(D1004="Отмена",F1004&lt;&gt;0),"Отмена: сумма 0","Готово"))))))</x:f>
      </x:c>
    </x:row>
    <x:row r="1005" ht="24" customHeight="1">
      <x:c r="A1005" s="20"/>
      <x:c r="B1005" s="10"/>
      <x:c r="C1005" s="12" t="str">
        <x:f>IF(B1005="","",IF(COUNTIFS('Ученики'!$A$9:$A$58,B1005)&lt;&gt;1,"Проверьте код",IF(VLOOKUP(B1005,'Ученики'!$A$9:$B$58,2,FALSE)=0,"Добавьте имя",VLOOKUP(B1005,'Ученики'!$A$9:$B$58,2,FALSE))))</x:f>
      </x:c>
      <x:c r="D1005" s="10"/>
      <x:c r="E1005" s="10"/>
      <x:c r="F1005" s="16"/>
      <x:c r="G1005" s="10"/>
      <x:c r="H1005" s="12" t="str">
        <x:f>IF(COUNTA(A1005:B1005,D1005:G1005)=0,"",IF(OR(A1005="",B1005="",D1005="",ISBLANK(F1005)),"Заполните строку",IF(OR(C1005="Проверьте код",C1005="Добавьте имя"),C1005,IF(OR(NOT(ISNUMBER(A1005)),NOT(ISNUMBER(F1005)),F1005&lt;0),"Проверьте дату и сумму",IF(NOT(OR(D1005="Занятие",D1005="Оплата",D1005="Возврат",D1005="План",D1005="Отмена")),"Проверьте операцию",IF(AND(D1005="Отмена",F1005&lt;&gt;0),"Отмена: сумма 0","Готово"))))))</x:f>
      </x:c>
    </x:row>
    <x:row r="1006" ht="24" customHeight="1">
      <x:c r="A1006" s="20"/>
      <x:c r="B1006" s="10"/>
      <x:c r="C1006" s="12" t="str">
        <x:f>IF(B1006="","",IF(COUNTIFS('Ученики'!$A$9:$A$58,B1006)&lt;&gt;1,"Проверьте код",IF(VLOOKUP(B1006,'Ученики'!$A$9:$B$58,2,FALSE)=0,"Добавьте имя",VLOOKUP(B1006,'Ученики'!$A$9:$B$58,2,FALSE))))</x:f>
      </x:c>
      <x:c r="D1006" s="10"/>
      <x:c r="E1006" s="10"/>
      <x:c r="F1006" s="16"/>
      <x:c r="G1006" s="10"/>
      <x:c r="H1006" s="12" t="str">
        <x:f>IF(COUNTA(A1006:B1006,D1006:G1006)=0,"",IF(OR(A1006="",B1006="",D1006="",ISBLANK(F1006)),"Заполните строку",IF(OR(C1006="Проверьте код",C1006="Добавьте имя"),C1006,IF(OR(NOT(ISNUMBER(A1006)),NOT(ISNUMBER(F1006)),F1006&lt;0),"Проверьте дату и сумму",IF(NOT(OR(D1006="Занятие",D1006="Оплата",D1006="Возврат",D1006="План",D1006="Отмена")),"Проверьте операцию",IF(AND(D1006="Отмена",F1006&lt;&gt;0),"Отмена: сумма 0","Готово"))))))</x:f>
      </x:c>
    </x:row>
    <x:row r="1007" ht="24" customHeight="1">
      <x:c r="A1007" s="20"/>
      <x:c r="B1007" s="10"/>
      <x:c r="C1007" s="12" t="str">
        <x:f>IF(B1007="","",IF(COUNTIFS('Ученики'!$A$9:$A$58,B1007)&lt;&gt;1,"Проверьте код",IF(VLOOKUP(B1007,'Ученики'!$A$9:$B$58,2,FALSE)=0,"Добавьте имя",VLOOKUP(B1007,'Ученики'!$A$9:$B$58,2,FALSE))))</x:f>
      </x:c>
      <x:c r="D1007" s="10"/>
      <x:c r="E1007" s="10"/>
      <x:c r="F1007" s="16"/>
      <x:c r="G1007" s="10"/>
      <x:c r="H1007" s="12" t="str">
        <x:f>IF(COUNTA(A1007:B1007,D1007:G1007)=0,"",IF(OR(A1007="",B1007="",D1007="",ISBLANK(F1007)),"Заполните строку",IF(OR(C1007="Проверьте код",C1007="Добавьте имя"),C1007,IF(OR(NOT(ISNUMBER(A1007)),NOT(ISNUMBER(F1007)),F1007&lt;0),"Проверьте дату и сумму",IF(NOT(OR(D1007="Занятие",D1007="Оплата",D1007="Возврат",D1007="План",D1007="Отмена")),"Проверьте операцию",IF(AND(D1007="Отмена",F1007&lt;&gt;0),"Отмена: сумма 0","Готово"))))))</x:f>
      </x:c>
    </x:row>
    <x:row r="1008" ht="24" customHeight="1">
      <x:c r="A1008" s="20"/>
      <x:c r="B1008" s="10"/>
      <x:c r="C1008" s="12" t="str">
        <x:f>IF(B1008="","",IF(COUNTIFS('Ученики'!$A$9:$A$58,B1008)&lt;&gt;1,"Проверьте код",IF(VLOOKUP(B1008,'Ученики'!$A$9:$B$58,2,FALSE)=0,"Добавьте имя",VLOOKUP(B1008,'Ученики'!$A$9:$B$58,2,FALSE))))</x:f>
      </x:c>
      <x:c r="D1008" s="10"/>
      <x:c r="E1008" s="10"/>
      <x:c r="F1008" s="16"/>
      <x:c r="G1008" s="10"/>
      <x:c r="H1008" s="12" t="str">
        <x:f>IF(COUNTA(A1008:B1008,D1008:G1008)=0,"",IF(OR(A1008="",B1008="",D1008="",ISBLANK(F1008)),"Заполните строку",IF(OR(C1008="Проверьте код",C1008="Добавьте имя"),C1008,IF(OR(NOT(ISNUMBER(A1008)),NOT(ISNUMBER(F1008)),F1008&lt;0),"Проверьте дату и сумму",IF(NOT(OR(D1008="Занятие",D1008="Оплата",D1008="Возврат",D1008="План",D1008="Отмена")),"Проверьте операцию",IF(AND(D1008="Отмена",F1008&lt;&gt;0),"Отмена: сумма 0","Готово"))))))</x:f>
      </x:c>
    </x:row>
    <x:row r="1009" ht="24" customHeight="1">
      <x:c r="A1009" s="20"/>
      <x:c r="B1009" s="10"/>
      <x:c r="C1009" s="12" t="str">
        <x:f>IF(B1009="","",IF(COUNTIFS('Ученики'!$A$9:$A$58,B1009)&lt;&gt;1,"Проверьте код",IF(VLOOKUP(B1009,'Ученики'!$A$9:$B$58,2,FALSE)=0,"Добавьте имя",VLOOKUP(B1009,'Ученики'!$A$9:$B$58,2,FALSE))))</x:f>
      </x:c>
      <x:c r="D1009" s="10"/>
      <x:c r="E1009" s="10"/>
      <x:c r="F1009" s="16"/>
      <x:c r="G1009" s="10"/>
      <x:c r="H1009" s="12" t="str">
        <x:f>IF(COUNTA(A1009:B1009,D1009:G1009)=0,"",IF(OR(A1009="",B1009="",D1009="",ISBLANK(F1009)),"Заполните строку",IF(OR(C1009="Проверьте код",C1009="Добавьте имя"),C1009,IF(OR(NOT(ISNUMBER(A1009)),NOT(ISNUMBER(F1009)),F1009&lt;0),"Проверьте дату и сумму",IF(NOT(OR(D1009="Занятие",D1009="Оплата",D1009="Возврат",D1009="План",D1009="Отмена")),"Проверьте операцию",IF(AND(D1009="Отмена",F1009&lt;&gt;0),"Отмена: сумма 0","Готово"))))))</x:f>
      </x:c>
    </x:row>
    <x:row r="1010" ht="24" customHeight="1">
      <x:c r="A1010" s="20"/>
      <x:c r="B1010" s="10"/>
      <x:c r="C1010" s="12" t="str">
        <x:f>IF(B1010="","",IF(COUNTIFS('Ученики'!$A$9:$A$58,B1010)&lt;&gt;1,"Проверьте код",IF(VLOOKUP(B1010,'Ученики'!$A$9:$B$58,2,FALSE)=0,"Добавьте имя",VLOOKUP(B1010,'Ученики'!$A$9:$B$58,2,FALSE))))</x:f>
      </x:c>
      <x:c r="D1010" s="10"/>
      <x:c r="E1010" s="10"/>
      <x:c r="F1010" s="16"/>
      <x:c r="G1010" s="10"/>
      <x:c r="H1010" s="12" t="str">
        <x:f>IF(COUNTA(A1010:B1010,D1010:G1010)=0,"",IF(OR(A1010="",B1010="",D1010="",ISBLANK(F1010)),"Заполните строку",IF(OR(C1010="Проверьте код",C1010="Добавьте имя"),C1010,IF(OR(NOT(ISNUMBER(A1010)),NOT(ISNUMBER(F1010)),F1010&lt;0),"Проверьте дату и сумму",IF(NOT(OR(D1010="Занятие",D1010="Оплата",D1010="Возврат",D1010="План",D1010="Отмена")),"Проверьте операцию",IF(AND(D1010="Отмена",F1010&lt;&gt;0),"Отмена: сумма 0","Готово"))))))</x:f>
      </x:c>
    </x:row>
    <x:row r="1011" ht="24" customHeight="1">
      <x:c r="A1011" s="20"/>
      <x:c r="B1011" s="10"/>
      <x:c r="C1011" s="12" t="str">
        <x:f>IF(B1011="","",IF(COUNTIFS('Ученики'!$A$9:$A$58,B1011)&lt;&gt;1,"Проверьте код",IF(VLOOKUP(B1011,'Ученики'!$A$9:$B$58,2,FALSE)=0,"Добавьте имя",VLOOKUP(B1011,'Ученики'!$A$9:$B$58,2,FALSE))))</x:f>
      </x:c>
      <x:c r="D1011" s="10"/>
      <x:c r="E1011" s="10"/>
      <x:c r="F1011" s="16"/>
      <x:c r="G1011" s="10"/>
      <x:c r="H1011" s="12" t="str">
        <x:f>IF(COUNTA(A1011:B1011,D1011:G1011)=0,"",IF(OR(A1011="",B1011="",D1011="",ISBLANK(F1011)),"Заполните строку",IF(OR(C1011="Проверьте код",C1011="Добавьте имя"),C1011,IF(OR(NOT(ISNUMBER(A1011)),NOT(ISNUMBER(F1011)),F1011&lt;0),"Проверьте дату и сумму",IF(NOT(OR(D1011="Занятие",D1011="Оплата",D1011="Возврат",D1011="План",D1011="Отмена")),"Проверьте операцию",IF(AND(D1011="Отмена",F1011&lt;&gt;0),"Отмена: сумма 0","Готово"))))))</x:f>
      </x:c>
    </x:row>
    <x:row r="1012" ht="24" customHeight="1">
      <x:c r="A1012" s="20"/>
      <x:c r="B1012" s="10"/>
      <x:c r="C1012" s="12" t="str">
        <x:f>IF(B1012="","",IF(COUNTIFS('Ученики'!$A$9:$A$58,B1012)&lt;&gt;1,"Проверьте код",IF(VLOOKUP(B1012,'Ученики'!$A$9:$B$58,2,FALSE)=0,"Добавьте имя",VLOOKUP(B1012,'Ученики'!$A$9:$B$58,2,FALSE))))</x:f>
      </x:c>
      <x:c r="D1012" s="10"/>
      <x:c r="E1012" s="10"/>
      <x:c r="F1012" s="16"/>
      <x:c r="G1012" s="10"/>
      <x:c r="H1012" s="12" t="str">
        <x:f>IF(COUNTA(A1012:B1012,D1012:G1012)=0,"",IF(OR(A1012="",B1012="",D1012="",ISBLANK(F1012)),"Заполните строку",IF(OR(C1012="Проверьте код",C1012="Добавьте имя"),C1012,IF(OR(NOT(ISNUMBER(A1012)),NOT(ISNUMBER(F1012)),F1012&lt;0),"Проверьте дату и сумму",IF(NOT(OR(D1012="Занятие",D1012="Оплата",D1012="Возврат",D1012="План",D1012="Отмена")),"Проверьте операцию",IF(AND(D1012="Отмена",F1012&lt;&gt;0),"Отмена: сумма 0","Готово"))))))</x:f>
      </x:c>
    </x:row>
    <x:row r="1013" ht="24" customHeight="1">
      <x:c r="A1013" s="20"/>
      <x:c r="B1013" s="10"/>
      <x:c r="C1013" s="12" t="str">
        <x:f>IF(B1013="","",IF(COUNTIFS('Ученики'!$A$9:$A$58,B1013)&lt;&gt;1,"Проверьте код",IF(VLOOKUP(B1013,'Ученики'!$A$9:$B$58,2,FALSE)=0,"Добавьте имя",VLOOKUP(B1013,'Ученики'!$A$9:$B$58,2,FALSE))))</x:f>
      </x:c>
      <x:c r="D1013" s="10"/>
      <x:c r="E1013" s="10"/>
      <x:c r="F1013" s="16"/>
      <x:c r="G1013" s="10"/>
      <x:c r="H1013" s="12" t="str">
        <x:f>IF(COUNTA(A1013:B1013,D1013:G1013)=0,"",IF(OR(A1013="",B1013="",D1013="",ISBLANK(F1013)),"Заполните строку",IF(OR(C1013="Проверьте код",C1013="Добавьте имя"),C1013,IF(OR(NOT(ISNUMBER(A1013)),NOT(ISNUMBER(F1013)),F1013&lt;0),"Проверьте дату и сумму",IF(NOT(OR(D1013="Занятие",D1013="Оплата",D1013="Возврат",D1013="План",D1013="Отмена")),"Проверьте операцию",IF(AND(D1013="Отмена",F1013&lt;&gt;0),"Отмена: сумма 0","Готово"))))))</x:f>
      </x:c>
    </x:row>
    <x:row r="1014" ht="24" customHeight="1">
      <x:c r="A1014" s="20"/>
      <x:c r="B1014" s="10"/>
      <x:c r="C1014" s="12" t="str">
        <x:f>IF(B1014="","",IF(COUNTIFS('Ученики'!$A$9:$A$58,B1014)&lt;&gt;1,"Проверьте код",IF(VLOOKUP(B1014,'Ученики'!$A$9:$B$58,2,FALSE)=0,"Добавьте имя",VLOOKUP(B1014,'Ученики'!$A$9:$B$58,2,FALSE))))</x:f>
      </x:c>
      <x:c r="D1014" s="10"/>
      <x:c r="E1014" s="10"/>
      <x:c r="F1014" s="16"/>
      <x:c r="G1014" s="10"/>
      <x:c r="H1014" s="12" t="str">
        <x:f>IF(COUNTA(A1014:B1014,D1014:G1014)=0,"",IF(OR(A1014="",B1014="",D1014="",ISBLANK(F1014)),"Заполните строку",IF(OR(C1014="Проверьте код",C1014="Добавьте имя"),C1014,IF(OR(NOT(ISNUMBER(A1014)),NOT(ISNUMBER(F1014)),F1014&lt;0),"Проверьте дату и сумму",IF(NOT(OR(D1014="Занятие",D1014="Оплата",D1014="Возврат",D1014="План",D1014="Отмена")),"Проверьте операцию",IF(AND(D1014="Отмена",F1014&lt;&gt;0),"Отмена: сумма 0","Готово"))))))</x:f>
      </x:c>
    </x:row>
    <x:row r="1015" ht="24" customHeight="1">
      <x:c r="A1015" s="20"/>
      <x:c r="B1015" s="10"/>
      <x:c r="C1015" s="12" t="str">
        <x:f>IF(B1015="","",IF(COUNTIFS('Ученики'!$A$9:$A$58,B1015)&lt;&gt;1,"Проверьте код",IF(VLOOKUP(B1015,'Ученики'!$A$9:$B$58,2,FALSE)=0,"Добавьте имя",VLOOKUP(B1015,'Ученики'!$A$9:$B$58,2,FALSE))))</x:f>
      </x:c>
      <x:c r="D1015" s="10"/>
      <x:c r="E1015" s="10"/>
      <x:c r="F1015" s="16"/>
      <x:c r="G1015" s="10"/>
      <x:c r="H1015" s="12" t="str">
        <x:f>IF(COUNTA(A1015:B1015,D1015:G1015)=0,"",IF(OR(A1015="",B1015="",D1015="",ISBLANK(F1015)),"Заполните строку",IF(OR(C1015="Проверьте код",C1015="Добавьте имя"),C1015,IF(OR(NOT(ISNUMBER(A1015)),NOT(ISNUMBER(F1015)),F1015&lt;0),"Проверьте дату и сумму",IF(NOT(OR(D1015="Занятие",D1015="Оплата",D1015="Возврат",D1015="План",D1015="Отмена")),"Проверьте операцию",IF(AND(D1015="Отмена",F1015&lt;&gt;0),"Отмена: сумма 0","Готово"))))))</x:f>
      </x:c>
    </x:row>
    <x:row r="1016" ht="24" customHeight="1">
      <x:c r="A1016" s="20"/>
      <x:c r="B1016" s="10"/>
      <x:c r="C1016" s="12" t="str">
        <x:f>IF(B1016="","",IF(COUNTIFS('Ученики'!$A$9:$A$58,B1016)&lt;&gt;1,"Проверьте код",IF(VLOOKUP(B1016,'Ученики'!$A$9:$B$58,2,FALSE)=0,"Добавьте имя",VLOOKUP(B1016,'Ученики'!$A$9:$B$58,2,FALSE))))</x:f>
      </x:c>
      <x:c r="D1016" s="10"/>
      <x:c r="E1016" s="10"/>
      <x:c r="F1016" s="16"/>
      <x:c r="G1016" s="10"/>
      <x:c r="H1016" s="12" t="str">
        <x:f>IF(COUNTA(A1016:B1016,D1016:G1016)=0,"",IF(OR(A1016="",B1016="",D1016="",ISBLANK(F1016)),"Заполните строку",IF(OR(C1016="Проверьте код",C1016="Добавьте имя"),C1016,IF(OR(NOT(ISNUMBER(A1016)),NOT(ISNUMBER(F1016)),F1016&lt;0),"Проверьте дату и сумму",IF(NOT(OR(D1016="Занятие",D1016="Оплата",D1016="Возврат",D1016="План",D1016="Отмена")),"Проверьте операцию",IF(AND(D1016="Отмена",F1016&lt;&gt;0),"Отмена: сумма 0","Готово"))))))</x:f>
      </x:c>
    </x:row>
    <x:row r="1017" ht="24" customHeight="1">
      <x:c r="A1017" s="20"/>
      <x:c r="B1017" s="10"/>
      <x:c r="C1017" s="12" t="str">
        <x:f>IF(B1017="","",IF(COUNTIFS('Ученики'!$A$9:$A$58,B1017)&lt;&gt;1,"Проверьте код",IF(VLOOKUP(B1017,'Ученики'!$A$9:$B$58,2,FALSE)=0,"Добавьте имя",VLOOKUP(B1017,'Ученики'!$A$9:$B$58,2,FALSE))))</x:f>
      </x:c>
      <x:c r="D1017" s="10"/>
      <x:c r="E1017" s="10"/>
      <x:c r="F1017" s="16"/>
      <x:c r="G1017" s="10"/>
      <x:c r="H1017" s="12" t="str">
        <x:f>IF(COUNTA(A1017:B1017,D1017:G1017)=0,"",IF(OR(A1017="",B1017="",D1017="",ISBLANK(F1017)),"Заполните строку",IF(OR(C1017="Проверьте код",C1017="Добавьте имя"),C1017,IF(OR(NOT(ISNUMBER(A1017)),NOT(ISNUMBER(F1017)),F1017&lt;0),"Проверьте дату и сумму",IF(NOT(OR(D1017="Занятие",D1017="Оплата",D1017="Возврат",D1017="План",D1017="Отмена")),"Проверьте операцию",IF(AND(D1017="Отмена",F1017&lt;&gt;0),"Отмена: сумма 0","Готово"))))))</x:f>
      </x:c>
    </x:row>
    <x:row r="1018" ht="24" customHeight="1">
      <x:c r="A1018" s="20"/>
      <x:c r="B1018" s="10"/>
      <x:c r="C1018" s="12" t="str">
        <x:f>IF(B1018="","",IF(COUNTIFS('Ученики'!$A$9:$A$58,B1018)&lt;&gt;1,"Проверьте код",IF(VLOOKUP(B1018,'Ученики'!$A$9:$B$58,2,FALSE)=0,"Добавьте имя",VLOOKUP(B1018,'Ученики'!$A$9:$B$58,2,FALSE))))</x:f>
      </x:c>
      <x:c r="D1018" s="10"/>
      <x:c r="E1018" s="10"/>
      <x:c r="F1018" s="16"/>
      <x:c r="G1018" s="10"/>
      <x:c r="H1018" s="12" t="str">
        <x:f>IF(COUNTA(A1018:B1018,D1018:G1018)=0,"",IF(OR(A1018="",B1018="",D1018="",ISBLANK(F1018)),"Заполните строку",IF(OR(C1018="Проверьте код",C1018="Добавьте имя"),C1018,IF(OR(NOT(ISNUMBER(A1018)),NOT(ISNUMBER(F1018)),F1018&lt;0),"Проверьте дату и сумму",IF(NOT(OR(D1018="Занятие",D1018="Оплата",D1018="Возврат",D1018="План",D1018="Отмена")),"Проверьте операцию",IF(AND(D1018="Отмена",F1018&lt;&gt;0),"Отмена: сумма 0","Готово"))))))</x:f>
      </x:c>
    </x:row>
    <x:row r="1019" ht="24" customHeight="1">
      <x:c r="A1019" s="20"/>
      <x:c r="B1019" s="10"/>
      <x:c r="C1019" s="12" t="str">
        <x:f>IF(B1019="","",IF(COUNTIFS('Ученики'!$A$9:$A$58,B1019)&lt;&gt;1,"Проверьте код",IF(VLOOKUP(B1019,'Ученики'!$A$9:$B$58,2,FALSE)=0,"Добавьте имя",VLOOKUP(B1019,'Ученики'!$A$9:$B$58,2,FALSE))))</x:f>
      </x:c>
      <x:c r="D1019" s="10"/>
      <x:c r="E1019" s="10"/>
      <x:c r="F1019" s="16"/>
      <x:c r="G1019" s="10"/>
      <x:c r="H1019" s="12" t="str">
        <x:f>IF(COUNTA(A1019:B1019,D1019:G1019)=0,"",IF(OR(A1019="",B1019="",D1019="",ISBLANK(F1019)),"Заполните строку",IF(OR(C1019="Проверьте код",C1019="Добавьте имя"),C1019,IF(OR(NOT(ISNUMBER(A1019)),NOT(ISNUMBER(F1019)),F1019&lt;0),"Проверьте дату и сумму",IF(NOT(OR(D1019="Занятие",D1019="Оплата",D1019="Возврат",D1019="План",D1019="Отмена")),"Проверьте операцию",IF(AND(D1019="Отмена",F1019&lt;&gt;0),"Отмена: сумма 0","Готово"))))))</x:f>
      </x:c>
    </x:row>
    <x:row r="1020" ht="24" customHeight="1">
      <x:c r="A1020" s="20"/>
      <x:c r="B1020" s="10"/>
      <x:c r="C1020" s="12" t="str">
        <x:f>IF(B1020="","",IF(COUNTIFS('Ученики'!$A$9:$A$58,B1020)&lt;&gt;1,"Проверьте код",IF(VLOOKUP(B1020,'Ученики'!$A$9:$B$58,2,FALSE)=0,"Добавьте имя",VLOOKUP(B1020,'Ученики'!$A$9:$B$58,2,FALSE))))</x:f>
      </x:c>
      <x:c r="D1020" s="10"/>
      <x:c r="E1020" s="10"/>
      <x:c r="F1020" s="16"/>
      <x:c r="G1020" s="10"/>
      <x:c r="H1020" s="12" t="str">
        <x:f>IF(COUNTA(A1020:B1020,D1020:G1020)=0,"",IF(OR(A1020="",B1020="",D1020="",ISBLANK(F1020)),"Заполните строку",IF(OR(C1020="Проверьте код",C1020="Добавьте имя"),C1020,IF(OR(NOT(ISNUMBER(A1020)),NOT(ISNUMBER(F1020)),F1020&lt;0),"Проверьте дату и сумму",IF(NOT(OR(D1020="Занятие",D1020="Оплата",D1020="Возврат",D1020="План",D1020="Отмена")),"Проверьте операцию",IF(AND(D1020="Отмена",F1020&lt;&gt;0),"Отмена: сумма 0","Готово"))))))</x:f>
      </x:c>
    </x:row>
    <x:row r="1021" ht="24" customHeight="1">
      <x:c r="A1021" s="20"/>
      <x:c r="B1021" s="10"/>
      <x:c r="C1021" s="12" t="str">
        <x:f>IF(B1021="","",IF(COUNTIFS('Ученики'!$A$9:$A$58,B1021)&lt;&gt;1,"Проверьте код",IF(VLOOKUP(B1021,'Ученики'!$A$9:$B$58,2,FALSE)=0,"Добавьте имя",VLOOKUP(B1021,'Ученики'!$A$9:$B$58,2,FALSE))))</x:f>
      </x:c>
      <x:c r="D1021" s="10"/>
      <x:c r="E1021" s="10"/>
      <x:c r="F1021" s="16"/>
      <x:c r="G1021" s="10"/>
      <x:c r="H1021" s="12" t="str">
        <x:f>IF(COUNTA(A1021:B1021,D1021:G1021)=0,"",IF(OR(A1021="",B1021="",D1021="",ISBLANK(F1021)),"Заполните строку",IF(OR(C1021="Проверьте код",C1021="Добавьте имя"),C1021,IF(OR(NOT(ISNUMBER(A1021)),NOT(ISNUMBER(F1021)),F1021&lt;0),"Проверьте дату и сумму",IF(NOT(OR(D1021="Занятие",D1021="Оплата",D1021="Возврат",D1021="План",D1021="Отмена")),"Проверьте операцию",IF(AND(D1021="Отмена",F1021&lt;&gt;0),"Отмена: сумма 0","Готово"))))))</x:f>
      </x:c>
    </x:row>
    <x:row r="1022" ht="24" customHeight="1">
      <x:c r="A1022" s="20"/>
      <x:c r="B1022" s="10"/>
      <x:c r="C1022" s="12" t="str">
        <x:f>IF(B1022="","",IF(COUNTIFS('Ученики'!$A$9:$A$58,B1022)&lt;&gt;1,"Проверьте код",IF(VLOOKUP(B1022,'Ученики'!$A$9:$B$58,2,FALSE)=0,"Добавьте имя",VLOOKUP(B1022,'Ученики'!$A$9:$B$58,2,FALSE))))</x:f>
      </x:c>
      <x:c r="D1022" s="10"/>
      <x:c r="E1022" s="10"/>
      <x:c r="F1022" s="16"/>
      <x:c r="G1022" s="10"/>
      <x:c r="H1022" s="12" t="str">
        <x:f>IF(COUNTA(A1022:B1022,D1022:G1022)=0,"",IF(OR(A1022="",B1022="",D1022="",ISBLANK(F1022)),"Заполните строку",IF(OR(C1022="Проверьте код",C1022="Добавьте имя"),C1022,IF(OR(NOT(ISNUMBER(A1022)),NOT(ISNUMBER(F1022)),F1022&lt;0),"Проверьте дату и сумму",IF(NOT(OR(D1022="Занятие",D1022="Оплата",D1022="Возврат",D1022="План",D1022="Отмена")),"Проверьте операцию",IF(AND(D1022="Отмена",F1022&lt;&gt;0),"Отмена: сумма 0","Готово"))))))</x:f>
      </x:c>
    </x:row>
    <x:row r="1023" ht="24" customHeight="1">
      <x:c r="A1023" s="20"/>
      <x:c r="B1023" s="10"/>
      <x:c r="C1023" s="12" t="str">
        <x:f>IF(B1023="","",IF(COUNTIFS('Ученики'!$A$9:$A$58,B1023)&lt;&gt;1,"Проверьте код",IF(VLOOKUP(B1023,'Ученики'!$A$9:$B$58,2,FALSE)=0,"Добавьте имя",VLOOKUP(B1023,'Ученики'!$A$9:$B$58,2,FALSE))))</x:f>
      </x:c>
      <x:c r="D1023" s="10"/>
      <x:c r="E1023" s="10"/>
      <x:c r="F1023" s="16"/>
      <x:c r="G1023" s="10"/>
      <x:c r="H1023" s="12" t="str">
        <x:f>IF(COUNTA(A1023:B1023,D1023:G1023)=0,"",IF(OR(A1023="",B1023="",D1023="",ISBLANK(F1023)),"Заполните строку",IF(OR(C1023="Проверьте код",C1023="Добавьте имя"),C1023,IF(OR(NOT(ISNUMBER(A1023)),NOT(ISNUMBER(F1023)),F1023&lt;0),"Проверьте дату и сумму",IF(NOT(OR(D1023="Занятие",D1023="Оплата",D1023="Возврат",D1023="План",D1023="Отмена")),"Проверьте операцию",IF(AND(D1023="Отмена",F1023&lt;&gt;0),"Отмена: сумма 0","Готово"))))))</x:f>
      </x:c>
    </x:row>
    <x:row r="1024" ht="24" customHeight="1">
      <x:c r="A1024" s="20"/>
      <x:c r="B1024" s="10"/>
      <x:c r="C1024" s="12" t="str">
        <x:f>IF(B1024="","",IF(COUNTIFS('Ученики'!$A$9:$A$58,B1024)&lt;&gt;1,"Проверьте код",IF(VLOOKUP(B1024,'Ученики'!$A$9:$B$58,2,FALSE)=0,"Добавьте имя",VLOOKUP(B1024,'Ученики'!$A$9:$B$58,2,FALSE))))</x:f>
      </x:c>
      <x:c r="D1024" s="10"/>
      <x:c r="E1024" s="10"/>
      <x:c r="F1024" s="16"/>
      <x:c r="G1024" s="10"/>
      <x:c r="H1024" s="12" t="str">
        <x:f>IF(COUNTA(A1024:B1024,D1024:G1024)=0,"",IF(OR(A1024="",B1024="",D1024="",ISBLANK(F1024)),"Заполните строку",IF(OR(C1024="Проверьте код",C1024="Добавьте имя"),C1024,IF(OR(NOT(ISNUMBER(A1024)),NOT(ISNUMBER(F1024)),F1024&lt;0),"Проверьте дату и сумму",IF(NOT(OR(D1024="Занятие",D1024="Оплата",D1024="Возврат",D1024="План",D1024="Отмена")),"Проверьте операцию",IF(AND(D1024="Отмена",F1024&lt;&gt;0),"Отмена: сумма 0","Готово"))))))</x:f>
      </x:c>
    </x:row>
    <x:row r="1025" ht="24" customHeight="1">
      <x:c r="A1025" s="20"/>
      <x:c r="B1025" s="10"/>
      <x:c r="C1025" s="12" t="str">
        <x:f>IF(B1025="","",IF(COUNTIFS('Ученики'!$A$9:$A$58,B1025)&lt;&gt;1,"Проверьте код",IF(VLOOKUP(B1025,'Ученики'!$A$9:$B$58,2,FALSE)=0,"Добавьте имя",VLOOKUP(B1025,'Ученики'!$A$9:$B$58,2,FALSE))))</x:f>
      </x:c>
      <x:c r="D1025" s="10"/>
      <x:c r="E1025" s="10"/>
      <x:c r="F1025" s="16"/>
      <x:c r="G1025" s="10"/>
      <x:c r="H1025" s="12" t="str">
        <x:f>IF(COUNTA(A1025:B1025,D1025:G1025)=0,"",IF(OR(A1025="",B1025="",D1025="",ISBLANK(F1025)),"Заполните строку",IF(OR(C1025="Проверьте код",C1025="Добавьте имя"),C1025,IF(OR(NOT(ISNUMBER(A1025)),NOT(ISNUMBER(F1025)),F1025&lt;0),"Проверьте дату и сумму",IF(NOT(OR(D1025="Занятие",D1025="Оплата",D1025="Возврат",D1025="План",D1025="Отмена")),"Проверьте операцию",IF(AND(D1025="Отмена",F1025&lt;&gt;0),"Отмена: сумма 0","Готово"))))))</x:f>
      </x:c>
    </x:row>
    <x:row r="1026" ht="24" customHeight="1">
      <x:c r="A1026" s="20"/>
      <x:c r="B1026" s="10"/>
      <x:c r="C1026" s="12" t="str">
        <x:f>IF(B1026="","",IF(COUNTIFS('Ученики'!$A$9:$A$58,B1026)&lt;&gt;1,"Проверьте код",IF(VLOOKUP(B1026,'Ученики'!$A$9:$B$58,2,FALSE)=0,"Добавьте имя",VLOOKUP(B1026,'Ученики'!$A$9:$B$58,2,FALSE))))</x:f>
      </x:c>
      <x:c r="D1026" s="10"/>
      <x:c r="E1026" s="10"/>
      <x:c r="F1026" s="16"/>
      <x:c r="G1026" s="10"/>
      <x:c r="H1026" s="12" t="str">
        <x:f>IF(COUNTA(A1026:B1026,D1026:G1026)=0,"",IF(OR(A1026="",B1026="",D1026="",ISBLANK(F1026)),"Заполните строку",IF(OR(C1026="Проверьте код",C1026="Добавьте имя"),C1026,IF(OR(NOT(ISNUMBER(A1026)),NOT(ISNUMBER(F1026)),F1026&lt;0),"Проверьте дату и сумму",IF(NOT(OR(D1026="Занятие",D1026="Оплата",D1026="Возврат",D1026="План",D1026="Отмена")),"Проверьте операцию",IF(AND(D1026="Отмена",F1026&lt;&gt;0),"Отмена: сумма 0","Готово"))))))</x:f>
      </x:c>
    </x:row>
    <x:row r="1027" ht="24" customHeight="1">
      <x:c r="A1027" s="20"/>
      <x:c r="B1027" s="10"/>
      <x:c r="C1027" s="12" t="str">
        <x:f>IF(B1027="","",IF(COUNTIFS('Ученики'!$A$9:$A$58,B1027)&lt;&gt;1,"Проверьте код",IF(VLOOKUP(B1027,'Ученики'!$A$9:$B$58,2,FALSE)=0,"Добавьте имя",VLOOKUP(B1027,'Ученики'!$A$9:$B$58,2,FALSE))))</x:f>
      </x:c>
      <x:c r="D1027" s="10"/>
      <x:c r="E1027" s="10"/>
      <x:c r="F1027" s="16"/>
      <x:c r="G1027" s="10"/>
      <x:c r="H1027" s="12" t="str">
        <x:f>IF(COUNTA(A1027:B1027,D1027:G1027)=0,"",IF(OR(A1027="",B1027="",D1027="",ISBLANK(F1027)),"Заполните строку",IF(OR(C1027="Проверьте код",C1027="Добавьте имя"),C1027,IF(OR(NOT(ISNUMBER(A1027)),NOT(ISNUMBER(F1027)),F1027&lt;0),"Проверьте дату и сумму",IF(NOT(OR(D1027="Занятие",D1027="Оплата",D1027="Возврат",D1027="План",D1027="Отмена")),"Проверьте операцию",IF(AND(D1027="Отмена",F1027&lt;&gt;0),"Отмена: сумма 0","Готово"))))))</x:f>
      </x:c>
    </x:row>
    <x:row r="1028" ht="24" customHeight="1">
      <x:c r="A1028" s="20"/>
      <x:c r="B1028" s="10"/>
      <x:c r="C1028" s="12" t="str">
        <x:f>IF(B1028="","",IF(COUNTIFS('Ученики'!$A$9:$A$58,B1028)&lt;&gt;1,"Проверьте код",IF(VLOOKUP(B1028,'Ученики'!$A$9:$B$58,2,FALSE)=0,"Добавьте имя",VLOOKUP(B1028,'Ученики'!$A$9:$B$58,2,FALSE))))</x:f>
      </x:c>
      <x:c r="D1028" s="10"/>
      <x:c r="E1028" s="10"/>
      <x:c r="F1028" s="16"/>
      <x:c r="G1028" s="10"/>
      <x:c r="H1028" s="12" t="str">
        <x:f>IF(COUNTA(A1028:B1028,D1028:G1028)=0,"",IF(OR(A1028="",B1028="",D1028="",ISBLANK(F1028)),"Заполните строку",IF(OR(C1028="Проверьте код",C1028="Добавьте имя"),C1028,IF(OR(NOT(ISNUMBER(A1028)),NOT(ISNUMBER(F1028)),F1028&lt;0),"Проверьте дату и сумму",IF(NOT(OR(D1028="Занятие",D1028="Оплата",D1028="Возврат",D1028="План",D1028="Отмена")),"Проверьте операцию",IF(AND(D1028="Отмена",F1028&lt;&gt;0),"Отмена: сумма 0","Готово"))))))</x:f>
      </x:c>
    </x:row>
    <x:row r="1029" ht="24" customHeight="1">
      <x:c r="A1029" s="20"/>
      <x:c r="B1029" s="10"/>
      <x:c r="C1029" s="12" t="str">
        <x:f>IF(B1029="","",IF(COUNTIFS('Ученики'!$A$9:$A$58,B1029)&lt;&gt;1,"Проверьте код",IF(VLOOKUP(B1029,'Ученики'!$A$9:$B$58,2,FALSE)=0,"Добавьте имя",VLOOKUP(B1029,'Ученики'!$A$9:$B$58,2,FALSE))))</x:f>
      </x:c>
      <x:c r="D1029" s="10"/>
      <x:c r="E1029" s="10"/>
      <x:c r="F1029" s="16"/>
      <x:c r="G1029" s="10"/>
      <x:c r="H1029" s="12" t="str">
        <x:f>IF(COUNTA(A1029:B1029,D1029:G1029)=0,"",IF(OR(A1029="",B1029="",D1029="",ISBLANK(F1029)),"Заполните строку",IF(OR(C1029="Проверьте код",C1029="Добавьте имя"),C1029,IF(OR(NOT(ISNUMBER(A1029)),NOT(ISNUMBER(F1029)),F1029&lt;0),"Проверьте дату и сумму",IF(NOT(OR(D1029="Занятие",D1029="Оплата",D1029="Возврат",D1029="План",D1029="Отмена")),"Проверьте операцию",IF(AND(D1029="Отмена",F1029&lt;&gt;0),"Отмена: сумма 0","Готово"))))))</x:f>
      </x:c>
    </x:row>
    <x:row r="1030" ht="24" customHeight="1">
      <x:c r="A1030" s="20"/>
      <x:c r="B1030" s="10"/>
      <x:c r="C1030" s="12" t="str">
        <x:f>IF(B1030="","",IF(COUNTIFS('Ученики'!$A$9:$A$58,B1030)&lt;&gt;1,"Проверьте код",IF(VLOOKUP(B1030,'Ученики'!$A$9:$B$58,2,FALSE)=0,"Добавьте имя",VLOOKUP(B1030,'Ученики'!$A$9:$B$58,2,FALSE))))</x:f>
      </x:c>
      <x:c r="D1030" s="10"/>
      <x:c r="E1030" s="10"/>
      <x:c r="F1030" s="16"/>
      <x:c r="G1030" s="10"/>
      <x:c r="H1030" s="12" t="str">
        <x:f>IF(COUNTA(A1030:B1030,D1030:G1030)=0,"",IF(OR(A1030="",B1030="",D1030="",ISBLANK(F1030)),"Заполните строку",IF(OR(C1030="Проверьте код",C1030="Добавьте имя"),C1030,IF(OR(NOT(ISNUMBER(A1030)),NOT(ISNUMBER(F1030)),F1030&lt;0),"Проверьте дату и сумму",IF(NOT(OR(D1030="Занятие",D1030="Оплата",D1030="Возврат",D1030="План",D1030="Отмена")),"Проверьте операцию",IF(AND(D1030="Отмена",F1030&lt;&gt;0),"Отмена: сумма 0","Готово"))))))</x:f>
      </x:c>
    </x:row>
    <x:row r="1031" ht="24" customHeight="1">
      <x:c r="A1031" s="20"/>
      <x:c r="B1031" s="10"/>
      <x:c r="C1031" s="12" t="str">
        <x:f>IF(B1031="","",IF(COUNTIFS('Ученики'!$A$9:$A$58,B1031)&lt;&gt;1,"Проверьте код",IF(VLOOKUP(B1031,'Ученики'!$A$9:$B$58,2,FALSE)=0,"Добавьте имя",VLOOKUP(B1031,'Ученики'!$A$9:$B$58,2,FALSE))))</x:f>
      </x:c>
      <x:c r="D1031" s="10"/>
      <x:c r="E1031" s="10"/>
      <x:c r="F1031" s="16"/>
      <x:c r="G1031" s="10"/>
      <x:c r="H1031" s="12" t="str">
        <x:f>IF(COUNTA(A1031:B1031,D1031:G1031)=0,"",IF(OR(A1031="",B1031="",D1031="",ISBLANK(F1031)),"Заполните строку",IF(OR(C1031="Проверьте код",C1031="Добавьте имя"),C1031,IF(OR(NOT(ISNUMBER(A1031)),NOT(ISNUMBER(F1031)),F1031&lt;0),"Проверьте дату и сумму",IF(NOT(OR(D1031="Занятие",D1031="Оплата",D1031="Возврат",D1031="План",D1031="Отмена")),"Проверьте операцию",IF(AND(D1031="Отмена",F1031&lt;&gt;0),"Отмена: сумма 0","Готово"))))))</x:f>
      </x:c>
    </x:row>
    <x:row r="1032" ht="24" customHeight="1">
      <x:c r="A1032" s="20"/>
      <x:c r="B1032" s="10"/>
      <x:c r="C1032" s="12" t="str">
        <x:f>IF(B1032="","",IF(COUNTIFS('Ученики'!$A$9:$A$58,B1032)&lt;&gt;1,"Проверьте код",IF(VLOOKUP(B1032,'Ученики'!$A$9:$B$58,2,FALSE)=0,"Добавьте имя",VLOOKUP(B1032,'Ученики'!$A$9:$B$58,2,FALSE))))</x:f>
      </x:c>
      <x:c r="D1032" s="10"/>
      <x:c r="E1032" s="10"/>
      <x:c r="F1032" s="16"/>
      <x:c r="G1032" s="10"/>
      <x:c r="H1032" s="12" t="str">
        <x:f>IF(COUNTA(A1032:B1032,D1032:G1032)=0,"",IF(OR(A1032="",B1032="",D1032="",ISBLANK(F1032)),"Заполните строку",IF(OR(C1032="Проверьте код",C1032="Добавьте имя"),C1032,IF(OR(NOT(ISNUMBER(A1032)),NOT(ISNUMBER(F1032)),F1032&lt;0),"Проверьте дату и сумму",IF(NOT(OR(D1032="Занятие",D1032="Оплата",D1032="Возврат",D1032="План",D1032="Отмена")),"Проверьте операцию",IF(AND(D1032="Отмена",F1032&lt;&gt;0),"Отмена: сумма 0","Готово"))))))</x:f>
      </x:c>
    </x:row>
    <x:row r="1033" ht="24" customHeight="1">
      <x:c r="A1033" s="20"/>
      <x:c r="B1033" s="10"/>
      <x:c r="C1033" s="12" t="str">
        <x:f>IF(B1033="","",IF(COUNTIFS('Ученики'!$A$9:$A$58,B1033)&lt;&gt;1,"Проверьте код",IF(VLOOKUP(B1033,'Ученики'!$A$9:$B$58,2,FALSE)=0,"Добавьте имя",VLOOKUP(B1033,'Ученики'!$A$9:$B$58,2,FALSE))))</x:f>
      </x:c>
      <x:c r="D1033" s="10"/>
      <x:c r="E1033" s="10"/>
      <x:c r="F1033" s="16"/>
      <x:c r="G1033" s="10"/>
      <x:c r="H1033" s="12" t="str">
        <x:f>IF(COUNTA(A1033:B1033,D1033:G1033)=0,"",IF(OR(A1033="",B1033="",D1033="",ISBLANK(F1033)),"Заполните строку",IF(OR(C1033="Проверьте код",C1033="Добавьте имя"),C1033,IF(OR(NOT(ISNUMBER(A1033)),NOT(ISNUMBER(F1033)),F1033&lt;0),"Проверьте дату и сумму",IF(NOT(OR(D1033="Занятие",D1033="Оплата",D1033="Возврат",D1033="План",D1033="Отмена")),"Проверьте операцию",IF(AND(D1033="Отмена",F1033&lt;&gt;0),"Отмена: сумма 0","Готово"))))))</x:f>
      </x:c>
    </x:row>
    <x:row r="1034" ht="24" customHeight="1">
      <x:c r="A1034" s="20"/>
      <x:c r="B1034" s="10"/>
      <x:c r="C1034" s="12" t="str">
        <x:f>IF(B1034="","",IF(COUNTIFS('Ученики'!$A$9:$A$58,B1034)&lt;&gt;1,"Проверьте код",IF(VLOOKUP(B1034,'Ученики'!$A$9:$B$58,2,FALSE)=0,"Добавьте имя",VLOOKUP(B1034,'Ученики'!$A$9:$B$58,2,FALSE))))</x:f>
      </x:c>
      <x:c r="D1034" s="10"/>
      <x:c r="E1034" s="10"/>
      <x:c r="F1034" s="16"/>
      <x:c r="G1034" s="10"/>
      <x:c r="H1034" s="12" t="str">
        <x:f>IF(COUNTA(A1034:B1034,D1034:G1034)=0,"",IF(OR(A1034="",B1034="",D1034="",ISBLANK(F1034)),"Заполните строку",IF(OR(C1034="Проверьте код",C1034="Добавьте имя"),C1034,IF(OR(NOT(ISNUMBER(A1034)),NOT(ISNUMBER(F1034)),F1034&lt;0),"Проверьте дату и сумму",IF(NOT(OR(D1034="Занятие",D1034="Оплата",D1034="Возврат",D1034="План",D1034="Отмена")),"Проверьте операцию",IF(AND(D1034="Отмена",F1034&lt;&gt;0),"Отмена: сумма 0","Готово"))))))</x:f>
      </x:c>
    </x:row>
    <x:row r="1035" ht="24" customHeight="1">
      <x:c r="A1035" s="20"/>
      <x:c r="B1035" s="10"/>
      <x:c r="C1035" s="12" t="str">
        <x:f>IF(B1035="","",IF(COUNTIFS('Ученики'!$A$9:$A$58,B1035)&lt;&gt;1,"Проверьте код",IF(VLOOKUP(B1035,'Ученики'!$A$9:$B$58,2,FALSE)=0,"Добавьте имя",VLOOKUP(B1035,'Ученики'!$A$9:$B$58,2,FALSE))))</x:f>
      </x:c>
      <x:c r="D1035" s="10"/>
      <x:c r="E1035" s="10"/>
      <x:c r="F1035" s="16"/>
      <x:c r="G1035" s="10"/>
      <x:c r="H1035" s="12" t="str">
        <x:f>IF(COUNTA(A1035:B1035,D1035:G1035)=0,"",IF(OR(A1035="",B1035="",D1035="",ISBLANK(F1035)),"Заполните строку",IF(OR(C1035="Проверьте код",C1035="Добавьте имя"),C1035,IF(OR(NOT(ISNUMBER(A1035)),NOT(ISNUMBER(F1035)),F1035&lt;0),"Проверьте дату и сумму",IF(NOT(OR(D1035="Занятие",D1035="Оплата",D1035="Возврат",D1035="План",D1035="Отмена")),"Проверьте операцию",IF(AND(D1035="Отмена",F1035&lt;&gt;0),"Отмена: сумма 0","Готово"))))))</x:f>
      </x:c>
    </x:row>
    <x:row r="1036" ht="24" customHeight="1">
      <x:c r="A1036" s="20"/>
      <x:c r="B1036" s="10"/>
      <x:c r="C1036" s="12" t="str">
        <x:f>IF(B1036="","",IF(COUNTIFS('Ученики'!$A$9:$A$58,B1036)&lt;&gt;1,"Проверьте код",IF(VLOOKUP(B1036,'Ученики'!$A$9:$B$58,2,FALSE)=0,"Добавьте имя",VLOOKUP(B1036,'Ученики'!$A$9:$B$58,2,FALSE))))</x:f>
      </x:c>
      <x:c r="D1036" s="10"/>
      <x:c r="E1036" s="10"/>
      <x:c r="F1036" s="16"/>
      <x:c r="G1036" s="10"/>
      <x:c r="H1036" s="12" t="str">
        <x:f>IF(COUNTA(A1036:B1036,D1036:G1036)=0,"",IF(OR(A1036="",B1036="",D1036="",ISBLANK(F1036)),"Заполните строку",IF(OR(C1036="Проверьте код",C1036="Добавьте имя"),C1036,IF(OR(NOT(ISNUMBER(A1036)),NOT(ISNUMBER(F1036)),F1036&lt;0),"Проверьте дату и сумму",IF(NOT(OR(D1036="Занятие",D1036="Оплата",D1036="Возврат",D1036="План",D1036="Отмена")),"Проверьте операцию",IF(AND(D1036="Отмена",F1036&lt;&gt;0),"Отмена: сумма 0","Готово"))))))</x:f>
      </x:c>
    </x:row>
    <x:row r="1037" ht="24" customHeight="1">
      <x:c r="A1037" s="20"/>
      <x:c r="B1037" s="10"/>
      <x:c r="C1037" s="12" t="str">
        <x:f>IF(B1037="","",IF(COUNTIFS('Ученики'!$A$9:$A$58,B1037)&lt;&gt;1,"Проверьте код",IF(VLOOKUP(B1037,'Ученики'!$A$9:$B$58,2,FALSE)=0,"Добавьте имя",VLOOKUP(B1037,'Ученики'!$A$9:$B$58,2,FALSE))))</x:f>
      </x:c>
      <x:c r="D1037" s="10"/>
      <x:c r="E1037" s="10"/>
      <x:c r="F1037" s="16"/>
      <x:c r="G1037" s="10"/>
      <x:c r="H1037" s="12" t="str">
        <x:f>IF(COUNTA(A1037:B1037,D1037:G1037)=0,"",IF(OR(A1037="",B1037="",D1037="",ISBLANK(F1037)),"Заполните строку",IF(OR(C1037="Проверьте код",C1037="Добавьте имя"),C1037,IF(OR(NOT(ISNUMBER(A1037)),NOT(ISNUMBER(F1037)),F1037&lt;0),"Проверьте дату и сумму",IF(NOT(OR(D1037="Занятие",D1037="Оплата",D1037="Возврат",D1037="План",D1037="Отмена")),"Проверьте операцию",IF(AND(D1037="Отмена",F1037&lt;&gt;0),"Отмена: сумма 0","Готово"))))))</x:f>
      </x:c>
    </x:row>
    <x:row r="1038" ht="24" customHeight="1">
      <x:c r="A1038" s="20"/>
      <x:c r="B1038" s="10"/>
      <x:c r="C1038" s="12" t="str">
        <x:f>IF(B1038="","",IF(COUNTIFS('Ученики'!$A$9:$A$58,B1038)&lt;&gt;1,"Проверьте код",IF(VLOOKUP(B1038,'Ученики'!$A$9:$B$58,2,FALSE)=0,"Добавьте имя",VLOOKUP(B1038,'Ученики'!$A$9:$B$58,2,FALSE))))</x:f>
      </x:c>
      <x:c r="D1038" s="10"/>
      <x:c r="E1038" s="10"/>
      <x:c r="F1038" s="16"/>
      <x:c r="G1038" s="10"/>
      <x:c r="H1038" s="12" t="str">
        <x:f>IF(COUNTA(A1038:B1038,D1038:G1038)=0,"",IF(OR(A1038="",B1038="",D1038="",ISBLANK(F1038)),"Заполните строку",IF(OR(C1038="Проверьте код",C1038="Добавьте имя"),C1038,IF(OR(NOT(ISNUMBER(A1038)),NOT(ISNUMBER(F1038)),F1038&lt;0),"Проверьте дату и сумму",IF(NOT(OR(D1038="Занятие",D1038="Оплата",D1038="Возврат",D1038="План",D1038="Отмена")),"Проверьте операцию",IF(AND(D1038="Отмена",F1038&lt;&gt;0),"Отмена: сумма 0","Готово"))))))</x:f>
      </x:c>
    </x:row>
    <x:row r="1039" ht="24" customHeight="1">
      <x:c r="A1039" s="20"/>
      <x:c r="B1039" s="10"/>
      <x:c r="C1039" s="12" t="str">
        <x:f>IF(B1039="","",IF(COUNTIFS('Ученики'!$A$9:$A$58,B1039)&lt;&gt;1,"Проверьте код",IF(VLOOKUP(B1039,'Ученики'!$A$9:$B$58,2,FALSE)=0,"Добавьте имя",VLOOKUP(B1039,'Ученики'!$A$9:$B$58,2,FALSE))))</x:f>
      </x:c>
      <x:c r="D1039" s="10"/>
      <x:c r="E1039" s="10"/>
      <x:c r="F1039" s="16"/>
      <x:c r="G1039" s="10"/>
      <x:c r="H1039" s="12" t="str">
        <x:f>IF(COUNTA(A1039:B1039,D1039:G1039)=0,"",IF(OR(A1039="",B1039="",D1039="",ISBLANK(F1039)),"Заполните строку",IF(OR(C1039="Проверьте код",C1039="Добавьте имя"),C1039,IF(OR(NOT(ISNUMBER(A1039)),NOT(ISNUMBER(F1039)),F1039&lt;0),"Проверьте дату и сумму",IF(NOT(OR(D1039="Занятие",D1039="Оплата",D1039="Возврат",D1039="План",D1039="Отмена")),"Проверьте операцию",IF(AND(D1039="Отмена",F1039&lt;&gt;0),"Отмена: сумма 0","Готово"))))))</x:f>
      </x:c>
    </x:row>
    <x:row r="1040" ht="24" customHeight="1">
      <x:c r="A1040" s="20"/>
      <x:c r="B1040" s="10"/>
      <x:c r="C1040" s="12" t="str">
        <x:f>IF(B1040="","",IF(COUNTIFS('Ученики'!$A$9:$A$58,B1040)&lt;&gt;1,"Проверьте код",IF(VLOOKUP(B1040,'Ученики'!$A$9:$B$58,2,FALSE)=0,"Добавьте имя",VLOOKUP(B1040,'Ученики'!$A$9:$B$58,2,FALSE))))</x:f>
      </x:c>
      <x:c r="D1040" s="10"/>
      <x:c r="E1040" s="10"/>
      <x:c r="F1040" s="16"/>
      <x:c r="G1040" s="10"/>
      <x:c r="H1040" s="12" t="str">
        <x:f>IF(COUNTA(A1040:B1040,D1040:G1040)=0,"",IF(OR(A1040="",B1040="",D1040="",ISBLANK(F1040)),"Заполните строку",IF(OR(C1040="Проверьте код",C1040="Добавьте имя"),C1040,IF(OR(NOT(ISNUMBER(A1040)),NOT(ISNUMBER(F1040)),F1040&lt;0),"Проверьте дату и сумму",IF(NOT(OR(D1040="Занятие",D1040="Оплата",D1040="Возврат",D1040="План",D1040="Отмена")),"Проверьте операцию",IF(AND(D1040="Отмена",F1040&lt;&gt;0),"Отмена: сумма 0","Готово"))))))</x:f>
      </x:c>
    </x:row>
    <x:row r="1041" ht="24" customHeight="1">
      <x:c r="A1041" s="20"/>
      <x:c r="B1041" s="10"/>
      <x:c r="C1041" s="12" t="str">
        <x:f>IF(B1041="","",IF(COUNTIFS('Ученики'!$A$9:$A$58,B1041)&lt;&gt;1,"Проверьте код",IF(VLOOKUP(B1041,'Ученики'!$A$9:$B$58,2,FALSE)=0,"Добавьте имя",VLOOKUP(B1041,'Ученики'!$A$9:$B$58,2,FALSE))))</x:f>
      </x:c>
      <x:c r="D1041" s="10"/>
      <x:c r="E1041" s="10"/>
      <x:c r="F1041" s="16"/>
      <x:c r="G1041" s="10"/>
      <x:c r="H1041" s="12" t="str">
        <x:f>IF(COUNTA(A1041:B1041,D1041:G1041)=0,"",IF(OR(A1041="",B1041="",D1041="",ISBLANK(F1041)),"Заполните строку",IF(OR(C1041="Проверьте код",C1041="Добавьте имя"),C1041,IF(OR(NOT(ISNUMBER(A1041)),NOT(ISNUMBER(F1041)),F1041&lt;0),"Проверьте дату и сумму",IF(NOT(OR(D1041="Занятие",D1041="Оплата",D1041="Возврат",D1041="План",D1041="Отмена")),"Проверьте операцию",IF(AND(D1041="Отмена",F1041&lt;&gt;0),"Отмена: сумма 0","Готово"))))))</x:f>
      </x:c>
    </x:row>
    <x:row r="1042" ht="24" customHeight="1">
      <x:c r="A1042" s="20"/>
      <x:c r="B1042" s="10"/>
      <x:c r="C1042" s="12" t="str">
        <x:f>IF(B1042="","",IF(COUNTIFS('Ученики'!$A$9:$A$58,B1042)&lt;&gt;1,"Проверьте код",IF(VLOOKUP(B1042,'Ученики'!$A$9:$B$58,2,FALSE)=0,"Добавьте имя",VLOOKUP(B1042,'Ученики'!$A$9:$B$58,2,FALSE))))</x:f>
      </x:c>
      <x:c r="D1042" s="10"/>
      <x:c r="E1042" s="10"/>
      <x:c r="F1042" s="16"/>
      <x:c r="G1042" s="10"/>
      <x:c r="H1042" s="12" t="str">
        <x:f>IF(COUNTA(A1042:B1042,D1042:G1042)=0,"",IF(OR(A1042="",B1042="",D1042="",ISBLANK(F1042)),"Заполните строку",IF(OR(C1042="Проверьте код",C1042="Добавьте имя"),C1042,IF(OR(NOT(ISNUMBER(A1042)),NOT(ISNUMBER(F1042)),F1042&lt;0),"Проверьте дату и сумму",IF(NOT(OR(D1042="Занятие",D1042="Оплата",D1042="Возврат",D1042="План",D1042="Отмена")),"Проверьте операцию",IF(AND(D1042="Отмена",F1042&lt;&gt;0),"Отмена: сумма 0","Готово"))))))</x:f>
      </x:c>
    </x:row>
    <x:row r="1043" ht="24" customHeight="1">
      <x:c r="A1043" s="20"/>
      <x:c r="B1043" s="10"/>
      <x:c r="C1043" s="12" t="str">
        <x:f>IF(B1043="","",IF(COUNTIFS('Ученики'!$A$9:$A$58,B1043)&lt;&gt;1,"Проверьте код",IF(VLOOKUP(B1043,'Ученики'!$A$9:$B$58,2,FALSE)=0,"Добавьте имя",VLOOKUP(B1043,'Ученики'!$A$9:$B$58,2,FALSE))))</x:f>
      </x:c>
      <x:c r="D1043" s="10"/>
      <x:c r="E1043" s="10"/>
      <x:c r="F1043" s="16"/>
      <x:c r="G1043" s="10"/>
      <x:c r="H1043" s="12" t="str">
        <x:f>IF(COUNTA(A1043:B1043,D1043:G1043)=0,"",IF(OR(A1043="",B1043="",D1043="",ISBLANK(F1043)),"Заполните строку",IF(OR(C1043="Проверьте код",C1043="Добавьте имя"),C1043,IF(OR(NOT(ISNUMBER(A1043)),NOT(ISNUMBER(F1043)),F1043&lt;0),"Проверьте дату и сумму",IF(NOT(OR(D1043="Занятие",D1043="Оплата",D1043="Возврат",D1043="План",D1043="Отмена")),"Проверьте операцию",IF(AND(D1043="Отмена",F1043&lt;&gt;0),"Отмена: сумма 0","Готово"))))))</x:f>
      </x:c>
    </x:row>
    <x:row r="1044" ht="24" customHeight="1">
      <x:c r="A1044" s="20"/>
      <x:c r="B1044" s="10"/>
      <x:c r="C1044" s="12" t="str">
        <x:f>IF(B1044="","",IF(COUNTIFS('Ученики'!$A$9:$A$58,B1044)&lt;&gt;1,"Проверьте код",IF(VLOOKUP(B1044,'Ученики'!$A$9:$B$58,2,FALSE)=0,"Добавьте имя",VLOOKUP(B1044,'Ученики'!$A$9:$B$58,2,FALSE))))</x:f>
      </x:c>
      <x:c r="D1044" s="10"/>
      <x:c r="E1044" s="10"/>
      <x:c r="F1044" s="16"/>
      <x:c r="G1044" s="10"/>
      <x:c r="H1044" s="12" t="str">
        <x:f>IF(COUNTA(A1044:B1044,D1044:G1044)=0,"",IF(OR(A1044="",B1044="",D1044="",ISBLANK(F1044)),"Заполните строку",IF(OR(C1044="Проверьте код",C1044="Добавьте имя"),C1044,IF(OR(NOT(ISNUMBER(A1044)),NOT(ISNUMBER(F1044)),F1044&lt;0),"Проверьте дату и сумму",IF(NOT(OR(D1044="Занятие",D1044="Оплата",D1044="Возврат",D1044="План",D1044="Отмена")),"Проверьте операцию",IF(AND(D1044="Отмена",F1044&lt;&gt;0),"Отмена: сумма 0","Готово"))))))</x:f>
      </x:c>
    </x:row>
    <x:row r="1045" ht="24" customHeight="1">
      <x:c r="A1045" s="20"/>
      <x:c r="B1045" s="10"/>
      <x:c r="C1045" s="12" t="str">
        <x:f>IF(B1045="","",IF(COUNTIFS('Ученики'!$A$9:$A$58,B1045)&lt;&gt;1,"Проверьте код",IF(VLOOKUP(B1045,'Ученики'!$A$9:$B$58,2,FALSE)=0,"Добавьте имя",VLOOKUP(B1045,'Ученики'!$A$9:$B$58,2,FALSE))))</x:f>
      </x:c>
      <x:c r="D1045" s="10"/>
      <x:c r="E1045" s="10"/>
      <x:c r="F1045" s="16"/>
      <x:c r="G1045" s="10"/>
      <x:c r="H1045" s="12" t="str">
        <x:f>IF(COUNTA(A1045:B1045,D1045:G1045)=0,"",IF(OR(A1045="",B1045="",D1045="",ISBLANK(F1045)),"Заполните строку",IF(OR(C1045="Проверьте код",C1045="Добавьте имя"),C1045,IF(OR(NOT(ISNUMBER(A1045)),NOT(ISNUMBER(F1045)),F1045&lt;0),"Проверьте дату и сумму",IF(NOT(OR(D1045="Занятие",D1045="Оплата",D1045="Возврат",D1045="План",D1045="Отмена")),"Проверьте операцию",IF(AND(D1045="Отмена",F1045&lt;&gt;0),"Отмена: сумма 0","Готово"))))))</x:f>
      </x:c>
    </x:row>
    <x:row r="1046" ht="24" customHeight="1">
      <x:c r="A1046" s="20"/>
      <x:c r="B1046" s="10"/>
      <x:c r="C1046" s="12" t="str">
        <x:f>IF(B1046="","",IF(COUNTIFS('Ученики'!$A$9:$A$58,B1046)&lt;&gt;1,"Проверьте код",IF(VLOOKUP(B1046,'Ученики'!$A$9:$B$58,2,FALSE)=0,"Добавьте имя",VLOOKUP(B1046,'Ученики'!$A$9:$B$58,2,FALSE))))</x:f>
      </x:c>
      <x:c r="D1046" s="10"/>
      <x:c r="E1046" s="10"/>
      <x:c r="F1046" s="16"/>
      <x:c r="G1046" s="10"/>
      <x:c r="H1046" s="12" t="str">
        <x:f>IF(COUNTA(A1046:B1046,D1046:G1046)=0,"",IF(OR(A1046="",B1046="",D1046="",ISBLANK(F1046)),"Заполните строку",IF(OR(C1046="Проверьте код",C1046="Добавьте имя"),C1046,IF(OR(NOT(ISNUMBER(A1046)),NOT(ISNUMBER(F1046)),F1046&lt;0),"Проверьте дату и сумму",IF(NOT(OR(D1046="Занятие",D1046="Оплата",D1046="Возврат",D1046="План",D1046="Отмена")),"Проверьте операцию",IF(AND(D1046="Отмена",F1046&lt;&gt;0),"Отмена: сумма 0","Готово"))))))</x:f>
      </x:c>
    </x:row>
    <x:row r="1047" ht="24" customHeight="1">
      <x:c r="A1047" s="20"/>
      <x:c r="B1047" s="10"/>
      <x:c r="C1047" s="12" t="str">
        <x:f>IF(B1047="","",IF(COUNTIFS('Ученики'!$A$9:$A$58,B1047)&lt;&gt;1,"Проверьте код",IF(VLOOKUP(B1047,'Ученики'!$A$9:$B$58,2,FALSE)=0,"Добавьте имя",VLOOKUP(B1047,'Ученики'!$A$9:$B$58,2,FALSE))))</x:f>
      </x:c>
      <x:c r="D1047" s="10"/>
      <x:c r="E1047" s="10"/>
      <x:c r="F1047" s="16"/>
      <x:c r="G1047" s="10"/>
      <x:c r="H1047" s="12" t="str">
        <x:f>IF(COUNTA(A1047:B1047,D1047:G1047)=0,"",IF(OR(A1047="",B1047="",D1047="",ISBLANK(F1047)),"Заполните строку",IF(OR(C1047="Проверьте код",C1047="Добавьте имя"),C1047,IF(OR(NOT(ISNUMBER(A1047)),NOT(ISNUMBER(F1047)),F1047&lt;0),"Проверьте дату и сумму",IF(NOT(OR(D1047="Занятие",D1047="Оплата",D1047="Возврат",D1047="План",D1047="Отмена")),"Проверьте операцию",IF(AND(D1047="Отмена",F1047&lt;&gt;0),"Отмена: сумма 0","Готово"))))))</x:f>
      </x:c>
    </x:row>
    <x:row r="1048" ht="24" customHeight="1">
      <x:c r="A1048" s="20"/>
      <x:c r="B1048" s="10"/>
      <x:c r="C1048" s="12" t="str">
        <x:f>IF(B1048="","",IF(COUNTIFS('Ученики'!$A$9:$A$58,B1048)&lt;&gt;1,"Проверьте код",IF(VLOOKUP(B1048,'Ученики'!$A$9:$B$58,2,FALSE)=0,"Добавьте имя",VLOOKUP(B1048,'Ученики'!$A$9:$B$58,2,FALSE))))</x:f>
      </x:c>
      <x:c r="D1048" s="10"/>
      <x:c r="E1048" s="10"/>
      <x:c r="F1048" s="16"/>
      <x:c r="G1048" s="10"/>
      <x:c r="H1048" s="12" t="str">
        <x:f>IF(COUNTA(A1048:B1048,D1048:G1048)=0,"",IF(OR(A1048="",B1048="",D1048="",ISBLANK(F1048)),"Заполните строку",IF(OR(C1048="Проверьте код",C1048="Добавьте имя"),C1048,IF(OR(NOT(ISNUMBER(A1048)),NOT(ISNUMBER(F1048)),F1048&lt;0),"Проверьте дату и сумму",IF(NOT(OR(D1048="Занятие",D1048="Оплата",D1048="Возврат",D1048="План",D1048="Отмена")),"Проверьте операцию",IF(AND(D1048="Отмена",F1048&lt;&gt;0),"Отмена: сумма 0","Готово"))))))</x:f>
      </x:c>
    </x:row>
    <x:row r="1049" ht="24" customHeight="1">
      <x:c r="A1049" s="20"/>
      <x:c r="B1049" s="10"/>
      <x:c r="C1049" s="12" t="str">
        <x:f>IF(B1049="","",IF(COUNTIFS('Ученики'!$A$9:$A$58,B1049)&lt;&gt;1,"Проверьте код",IF(VLOOKUP(B1049,'Ученики'!$A$9:$B$58,2,FALSE)=0,"Добавьте имя",VLOOKUP(B1049,'Ученики'!$A$9:$B$58,2,FALSE))))</x:f>
      </x:c>
      <x:c r="D1049" s="10"/>
      <x:c r="E1049" s="10"/>
      <x:c r="F1049" s="16"/>
      <x:c r="G1049" s="10"/>
      <x:c r="H1049" s="12" t="str">
        <x:f>IF(COUNTA(A1049:B1049,D1049:G1049)=0,"",IF(OR(A1049="",B1049="",D1049="",ISBLANK(F1049)),"Заполните строку",IF(OR(C1049="Проверьте код",C1049="Добавьте имя"),C1049,IF(OR(NOT(ISNUMBER(A1049)),NOT(ISNUMBER(F1049)),F1049&lt;0),"Проверьте дату и сумму",IF(NOT(OR(D1049="Занятие",D1049="Оплата",D1049="Возврат",D1049="План",D1049="Отмена")),"Проверьте операцию",IF(AND(D1049="Отмена",F1049&lt;&gt;0),"Отмена: сумма 0","Готово"))))))</x:f>
      </x:c>
    </x:row>
    <x:row r="1050" ht="24" customHeight="1">
      <x:c r="A1050" s="20"/>
      <x:c r="B1050" s="10"/>
      <x:c r="C1050" s="12" t="str">
        <x:f>IF(B1050="","",IF(COUNTIFS('Ученики'!$A$9:$A$58,B1050)&lt;&gt;1,"Проверьте код",IF(VLOOKUP(B1050,'Ученики'!$A$9:$B$58,2,FALSE)=0,"Добавьте имя",VLOOKUP(B1050,'Ученики'!$A$9:$B$58,2,FALSE))))</x:f>
      </x:c>
      <x:c r="D1050" s="10"/>
      <x:c r="E1050" s="10"/>
      <x:c r="F1050" s="16"/>
      <x:c r="G1050" s="10"/>
      <x:c r="H1050" s="12" t="str">
        <x:f>IF(COUNTA(A1050:B1050,D1050:G1050)=0,"",IF(OR(A1050="",B1050="",D1050="",ISBLANK(F1050)),"Заполните строку",IF(OR(C1050="Проверьте код",C1050="Добавьте имя"),C1050,IF(OR(NOT(ISNUMBER(A1050)),NOT(ISNUMBER(F1050)),F1050&lt;0),"Проверьте дату и сумму",IF(NOT(OR(D1050="Занятие",D1050="Оплата",D1050="Возврат",D1050="План",D1050="Отмена")),"Проверьте операцию",IF(AND(D1050="Отмена",F1050&lt;&gt;0),"Отмена: сумма 0","Готово"))))))</x:f>
      </x:c>
    </x:row>
    <x:row r="1051" ht="24" customHeight="1">
      <x:c r="A1051" s="20"/>
      <x:c r="B1051" s="10"/>
      <x:c r="C1051" s="12" t="str">
        <x:f>IF(B1051="","",IF(COUNTIFS('Ученики'!$A$9:$A$58,B1051)&lt;&gt;1,"Проверьте код",IF(VLOOKUP(B1051,'Ученики'!$A$9:$B$58,2,FALSE)=0,"Добавьте имя",VLOOKUP(B1051,'Ученики'!$A$9:$B$58,2,FALSE))))</x:f>
      </x:c>
      <x:c r="D1051" s="10"/>
      <x:c r="E1051" s="10"/>
      <x:c r="F1051" s="16"/>
      <x:c r="G1051" s="10"/>
      <x:c r="H1051" s="12" t="str">
        <x:f>IF(COUNTA(A1051:B1051,D1051:G1051)=0,"",IF(OR(A1051="",B1051="",D1051="",ISBLANK(F1051)),"Заполните строку",IF(OR(C1051="Проверьте код",C1051="Добавьте имя"),C1051,IF(OR(NOT(ISNUMBER(A1051)),NOT(ISNUMBER(F1051)),F1051&lt;0),"Проверьте дату и сумму",IF(NOT(OR(D1051="Занятие",D1051="Оплата",D1051="Возврат",D1051="План",D1051="Отмена")),"Проверьте операцию",IF(AND(D1051="Отмена",F1051&lt;&gt;0),"Отмена: сумма 0","Готово"))))))</x:f>
      </x:c>
    </x:row>
    <x:row r="1052" ht="24" customHeight="1">
      <x:c r="A1052" s="20"/>
      <x:c r="B1052" s="10"/>
      <x:c r="C1052" s="12" t="str">
        <x:f>IF(B1052="","",IF(COUNTIFS('Ученики'!$A$9:$A$58,B1052)&lt;&gt;1,"Проверьте код",IF(VLOOKUP(B1052,'Ученики'!$A$9:$B$58,2,FALSE)=0,"Добавьте имя",VLOOKUP(B1052,'Ученики'!$A$9:$B$58,2,FALSE))))</x:f>
      </x:c>
      <x:c r="D1052" s="10"/>
      <x:c r="E1052" s="10"/>
      <x:c r="F1052" s="16"/>
      <x:c r="G1052" s="10"/>
      <x:c r="H1052" s="12" t="str">
        <x:f>IF(COUNTA(A1052:B1052,D1052:G1052)=0,"",IF(OR(A1052="",B1052="",D1052="",ISBLANK(F1052)),"Заполните строку",IF(OR(C1052="Проверьте код",C1052="Добавьте имя"),C1052,IF(OR(NOT(ISNUMBER(A1052)),NOT(ISNUMBER(F1052)),F1052&lt;0),"Проверьте дату и сумму",IF(NOT(OR(D1052="Занятие",D1052="Оплата",D1052="Возврат",D1052="План",D1052="Отмена")),"Проверьте операцию",IF(AND(D1052="Отмена",F1052&lt;&gt;0),"Отмена: сумма 0","Готово"))))))</x:f>
      </x:c>
    </x:row>
    <x:row r="1053" ht="24" customHeight="1">
      <x:c r="A1053" s="20"/>
      <x:c r="B1053" s="10"/>
      <x:c r="C1053" s="12" t="str">
        <x:f>IF(B1053="","",IF(COUNTIFS('Ученики'!$A$9:$A$58,B1053)&lt;&gt;1,"Проверьте код",IF(VLOOKUP(B1053,'Ученики'!$A$9:$B$58,2,FALSE)=0,"Добавьте имя",VLOOKUP(B1053,'Ученики'!$A$9:$B$58,2,FALSE))))</x:f>
      </x:c>
      <x:c r="D1053" s="10"/>
      <x:c r="E1053" s="10"/>
      <x:c r="F1053" s="16"/>
      <x:c r="G1053" s="10"/>
      <x:c r="H1053" s="12" t="str">
        <x:f>IF(COUNTA(A1053:B1053,D1053:G1053)=0,"",IF(OR(A1053="",B1053="",D1053="",ISBLANK(F1053)),"Заполните строку",IF(OR(C1053="Проверьте код",C1053="Добавьте имя"),C1053,IF(OR(NOT(ISNUMBER(A1053)),NOT(ISNUMBER(F1053)),F1053&lt;0),"Проверьте дату и сумму",IF(NOT(OR(D1053="Занятие",D1053="Оплата",D1053="Возврат",D1053="План",D1053="Отмена")),"Проверьте операцию",IF(AND(D1053="Отмена",F1053&lt;&gt;0),"Отмена: сумма 0","Готово"))))))</x:f>
      </x:c>
    </x:row>
    <x:row r="1054" ht="24" customHeight="1">
      <x:c r="A1054" s="20"/>
      <x:c r="B1054" s="10"/>
      <x:c r="C1054" s="12" t="str">
        <x:f>IF(B1054="","",IF(COUNTIFS('Ученики'!$A$9:$A$58,B1054)&lt;&gt;1,"Проверьте код",IF(VLOOKUP(B1054,'Ученики'!$A$9:$B$58,2,FALSE)=0,"Добавьте имя",VLOOKUP(B1054,'Ученики'!$A$9:$B$58,2,FALSE))))</x:f>
      </x:c>
      <x:c r="D1054" s="10"/>
      <x:c r="E1054" s="10"/>
      <x:c r="F1054" s="16"/>
      <x:c r="G1054" s="10"/>
      <x:c r="H1054" s="12" t="str">
        <x:f>IF(COUNTA(A1054:B1054,D1054:G1054)=0,"",IF(OR(A1054="",B1054="",D1054="",ISBLANK(F1054)),"Заполните строку",IF(OR(C1054="Проверьте код",C1054="Добавьте имя"),C1054,IF(OR(NOT(ISNUMBER(A1054)),NOT(ISNUMBER(F1054)),F1054&lt;0),"Проверьте дату и сумму",IF(NOT(OR(D1054="Занятие",D1054="Оплата",D1054="Возврат",D1054="План",D1054="Отмена")),"Проверьте операцию",IF(AND(D1054="Отмена",F1054&lt;&gt;0),"Отмена: сумма 0","Готово"))))))</x:f>
      </x:c>
    </x:row>
    <x:row r="1055" ht="24" customHeight="1">
      <x:c r="A1055" s="20"/>
      <x:c r="B1055" s="10"/>
      <x:c r="C1055" s="12" t="str">
        <x:f>IF(B1055="","",IF(COUNTIFS('Ученики'!$A$9:$A$58,B1055)&lt;&gt;1,"Проверьте код",IF(VLOOKUP(B1055,'Ученики'!$A$9:$B$58,2,FALSE)=0,"Добавьте имя",VLOOKUP(B1055,'Ученики'!$A$9:$B$58,2,FALSE))))</x:f>
      </x:c>
      <x:c r="D1055" s="10"/>
      <x:c r="E1055" s="10"/>
      <x:c r="F1055" s="16"/>
      <x:c r="G1055" s="10"/>
      <x:c r="H1055" s="12" t="str">
        <x:f>IF(COUNTA(A1055:B1055,D1055:G1055)=0,"",IF(OR(A1055="",B1055="",D1055="",ISBLANK(F1055)),"Заполните строку",IF(OR(C1055="Проверьте код",C1055="Добавьте имя"),C1055,IF(OR(NOT(ISNUMBER(A1055)),NOT(ISNUMBER(F1055)),F1055&lt;0),"Проверьте дату и сумму",IF(NOT(OR(D1055="Занятие",D1055="Оплата",D1055="Возврат",D1055="План",D1055="Отмена")),"Проверьте операцию",IF(AND(D1055="Отмена",F1055&lt;&gt;0),"Отмена: сумма 0","Готово"))))))</x:f>
      </x:c>
    </x:row>
    <x:row r="1056" ht="24" customHeight="1">
      <x:c r="A1056" s="20"/>
      <x:c r="B1056" s="10"/>
      <x:c r="C1056" s="12" t="str">
        <x:f>IF(B1056="","",IF(COUNTIFS('Ученики'!$A$9:$A$58,B1056)&lt;&gt;1,"Проверьте код",IF(VLOOKUP(B1056,'Ученики'!$A$9:$B$58,2,FALSE)=0,"Добавьте имя",VLOOKUP(B1056,'Ученики'!$A$9:$B$58,2,FALSE))))</x:f>
      </x:c>
      <x:c r="D1056" s="10"/>
      <x:c r="E1056" s="10"/>
      <x:c r="F1056" s="16"/>
      <x:c r="G1056" s="10"/>
      <x:c r="H1056" s="12" t="str">
        <x:f>IF(COUNTA(A1056:B1056,D1056:G1056)=0,"",IF(OR(A1056="",B1056="",D1056="",ISBLANK(F1056)),"Заполните строку",IF(OR(C1056="Проверьте код",C1056="Добавьте имя"),C1056,IF(OR(NOT(ISNUMBER(A1056)),NOT(ISNUMBER(F1056)),F1056&lt;0),"Проверьте дату и сумму",IF(NOT(OR(D1056="Занятие",D1056="Оплата",D1056="Возврат",D1056="План",D1056="Отмена")),"Проверьте операцию",IF(AND(D1056="Отмена",F1056&lt;&gt;0),"Отмена: сумма 0","Готово"))))))</x:f>
      </x:c>
    </x:row>
    <x:row r="1057" ht="24" customHeight="1">
      <x:c r="A1057" s="20"/>
      <x:c r="B1057" s="10"/>
      <x:c r="C1057" s="12" t="str">
        <x:f>IF(B1057="","",IF(COUNTIFS('Ученики'!$A$9:$A$58,B1057)&lt;&gt;1,"Проверьте код",IF(VLOOKUP(B1057,'Ученики'!$A$9:$B$58,2,FALSE)=0,"Добавьте имя",VLOOKUP(B1057,'Ученики'!$A$9:$B$58,2,FALSE))))</x:f>
      </x:c>
      <x:c r="D1057" s="10"/>
      <x:c r="E1057" s="10"/>
      <x:c r="F1057" s="16"/>
      <x:c r="G1057" s="10"/>
      <x:c r="H1057" s="12" t="str">
        <x:f>IF(COUNTA(A1057:B1057,D1057:G1057)=0,"",IF(OR(A1057="",B1057="",D1057="",ISBLANK(F1057)),"Заполните строку",IF(OR(C1057="Проверьте код",C1057="Добавьте имя"),C1057,IF(OR(NOT(ISNUMBER(A1057)),NOT(ISNUMBER(F1057)),F1057&lt;0),"Проверьте дату и сумму",IF(NOT(OR(D1057="Занятие",D1057="Оплата",D1057="Возврат",D1057="План",D1057="Отмена")),"Проверьте операцию",IF(AND(D1057="Отмена",F1057&lt;&gt;0),"Отмена: сумма 0","Готово"))))))</x:f>
      </x:c>
    </x:row>
    <x:row r="1058" ht="24" customHeight="1">
      <x:c r="A1058" s="20"/>
      <x:c r="B1058" s="10"/>
      <x:c r="C1058" s="12" t="str">
        <x:f>IF(B1058="","",IF(COUNTIFS('Ученики'!$A$9:$A$58,B1058)&lt;&gt;1,"Проверьте код",IF(VLOOKUP(B1058,'Ученики'!$A$9:$B$58,2,FALSE)=0,"Добавьте имя",VLOOKUP(B1058,'Ученики'!$A$9:$B$58,2,FALSE))))</x:f>
      </x:c>
      <x:c r="D1058" s="10"/>
      <x:c r="E1058" s="10"/>
      <x:c r="F1058" s="16"/>
      <x:c r="G1058" s="10"/>
      <x:c r="H1058" s="12" t="str">
        <x:f>IF(COUNTA(A1058:B1058,D1058:G1058)=0,"",IF(OR(A1058="",B1058="",D1058="",ISBLANK(F1058)),"Заполните строку",IF(OR(C1058="Проверьте код",C1058="Добавьте имя"),C1058,IF(OR(NOT(ISNUMBER(A1058)),NOT(ISNUMBER(F1058)),F1058&lt;0),"Проверьте дату и сумму",IF(NOT(OR(D1058="Занятие",D1058="Оплата",D1058="Возврат",D1058="План",D1058="Отмена")),"Проверьте операцию",IF(AND(D1058="Отмена",F1058&lt;&gt;0),"Отмена: сумма 0","Готово"))))))</x:f>
      </x:c>
    </x:row>
    <x:row r="1059" ht="24" customHeight="1">
      <x:c r="A1059" s="20"/>
      <x:c r="B1059" s="10"/>
      <x:c r="C1059" s="12" t="str">
        <x:f>IF(B1059="","",IF(COUNTIFS('Ученики'!$A$9:$A$58,B1059)&lt;&gt;1,"Проверьте код",IF(VLOOKUP(B1059,'Ученики'!$A$9:$B$58,2,FALSE)=0,"Добавьте имя",VLOOKUP(B1059,'Ученики'!$A$9:$B$58,2,FALSE))))</x:f>
      </x:c>
      <x:c r="D1059" s="10"/>
      <x:c r="E1059" s="10"/>
      <x:c r="F1059" s="16"/>
      <x:c r="G1059" s="10"/>
      <x:c r="H1059" s="12" t="str">
        <x:f>IF(COUNTA(A1059:B1059,D1059:G1059)=0,"",IF(OR(A1059="",B1059="",D1059="",ISBLANK(F1059)),"Заполните строку",IF(OR(C1059="Проверьте код",C1059="Добавьте имя"),C1059,IF(OR(NOT(ISNUMBER(A1059)),NOT(ISNUMBER(F1059)),F1059&lt;0),"Проверьте дату и сумму",IF(NOT(OR(D1059="Занятие",D1059="Оплата",D1059="Возврат",D1059="План",D1059="Отмена")),"Проверьте операцию",IF(AND(D1059="Отмена",F1059&lt;&gt;0),"Отмена: сумма 0","Готово"))))))</x:f>
      </x:c>
    </x:row>
    <x:row r="1060" ht="24" customHeight="1">
      <x:c r="A1060" s="20"/>
      <x:c r="B1060" s="10"/>
      <x:c r="C1060" s="12" t="str">
        <x:f>IF(B1060="","",IF(COUNTIFS('Ученики'!$A$9:$A$58,B1060)&lt;&gt;1,"Проверьте код",IF(VLOOKUP(B1060,'Ученики'!$A$9:$B$58,2,FALSE)=0,"Добавьте имя",VLOOKUP(B1060,'Ученики'!$A$9:$B$58,2,FALSE))))</x:f>
      </x:c>
      <x:c r="D1060" s="10"/>
      <x:c r="E1060" s="10"/>
      <x:c r="F1060" s="16"/>
      <x:c r="G1060" s="10"/>
      <x:c r="H1060" s="12" t="str">
        <x:f>IF(COUNTA(A1060:B1060,D1060:G1060)=0,"",IF(OR(A1060="",B1060="",D1060="",ISBLANK(F1060)),"Заполните строку",IF(OR(C1060="Проверьте код",C1060="Добавьте имя"),C1060,IF(OR(NOT(ISNUMBER(A1060)),NOT(ISNUMBER(F1060)),F1060&lt;0),"Проверьте дату и сумму",IF(NOT(OR(D1060="Занятие",D1060="Оплата",D1060="Возврат",D1060="План",D1060="Отмена")),"Проверьте операцию",IF(AND(D1060="Отмена",F1060&lt;&gt;0),"Отмена: сумма 0","Готово"))))))</x:f>
      </x:c>
    </x:row>
    <x:row r="1061" ht="24" customHeight="1">
      <x:c r="A1061" s="20"/>
      <x:c r="B1061" s="10"/>
      <x:c r="C1061" s="12" t="str">
        <x:f>IF(B1061="","",IF(COUNTIFS('Ученики'!$A$9:$A$58,B1061)&lt;&gt;1,"Проверьте код",IF(VLOOKUP(B1061,'Ученики'!$A$9:$B$58,2,FALSE)=0,"Добавьте имя",VLOOKUP(B1061,'Ученики'!$A$9:$B$58,2,FALSE))))</x:f>
      </x:c>
      <x:c r="D1061" s="10"/>
      <x:c r="E1061" s="10"/>
      <x:c r="F1061" s="16"/>
      <x:c r="G1061" s="10"/>
      <x:c r="H1061" s="12" t="str">
        <x:f>IF(COUNTA(A1061:B1061,D1061:G1061)=0,"",IF(OR(A1061="",B1061="",D1061="",ISBLANK(F1061)),"Заполните строку",IF(OR(C1061="Проверьте код",C1061="Добавьте имя"),C1061,IF(OR(NOT(ISNUMBER(A1061)),NOT(ISNUMBER(F1061)),F1061&lt;0),"Проверьте дату и сумму",IF(NOT(OR(D1061="Занятие",D1061="Оплата",D1061="Возврат",D1061="План",D1061="Отмена")),"Проверьте операцию",IF(AND(D1061="Отмена",F1061&lt;&gt;0),"Отмена: сумма 0","Готово"))))))</x:f>
      </x:c>
    </x:row>
    <x:row r="1062" ht="24" customHeight="1">
      <x:c r="A1062" s="20"/>
      <x:c r="B1062" s="10"/>
      <x:c r="C1062" s="12" t="str">
        <x:f>IF(B1062="","",IF(COUNTIFS('Ученики'!$A$9:$A$58,B1062)&lt;&gt;1,"Проверьте код",IF(VLOOKUP(B1062,'Ученики'!$A$9:$B$58,2,FALSE)=0,"Добавьте имя",VLOOKUP(B1062,'Ученики'!$A$9:$B$58,2,FALSE))))</x:f>
      </x:c>
      <x:c r="D1062" s="10"/>
      <x:c r="E1062" s="10"/>
      <x:c r="F1062" s="16"/>
      <x:c r="G1062" s="10"/>
      <x:c r="H1062" s="12" t="str">
        <x:f>IF(COUNTA(A1062:B1062,D1062:G1062)=0,"",IF(OR(A1062="",B1062="",D1062="",ISBLANK(F1062)),"Заполните строку",IF(OR(C1062="Проверьте код",C1062="Добавьте имя"),C1062,IF(OR(NOT(ISNUMBER(A1062)),NOT(ISNUMBER(F1062)),F1062&lt;0),"Проверьте дату и сумму",IF(NOT(OR(D1062="Занятие",D1062="Оплата",D1062="Возврат",D1062="План",D1062="Отмена")),"Проверьте операцию",IF(AND(D1062="Отмена",F1062&lt;&gt;0),"Отмена: сумма 0","Готово"))))))</x:f>
      </x:c>
    </x:row>
    <x:row r="1063" ht="24" customHeight="1">
      <x:c r="A1063" s="20"/>
      <x:c r="B1063" s="10"/>
      <x:c r="C1063" s="12" t="str">
        <x:f>IF(B1063="","",IF(COUNTIFS('Ученики'!$A$9:$A$58,B1063)&lt;&gt;1,"Проверьте код",IF(VLOOKUP(B1063,'Ученики'!$A$9:$B$58,2,FALSE)=0,"Добавьте имя",VLOOKUP(B1063,'Ученики'!$A$9:$B$58,2,FALSE))))</x:f>
      </x:c>
      <x:c r="D1063" s="10"/>
      <x:c r="E1063" s="10"/>
      <x:c r="F1063" s="16"/>
      <x:c r="G1063" s="10"/>
      <x:c r="H1063" s="12" t="str">
        <x:f>IF(COUNTA(A1063:B1063,D1063:G1063)=0,"",IF(OR(A1063="",B1063="",D1063="",ISBLANK(F1063)),"Заполните строку",IF(OR(C1063="Проверьте код",C1063="Добавьте имя"),C1063,IF(OR(NOT(ISNUMBER(A1063)),NOT(ISNUMBER(F1063)),F1063&lt;0),"Проверьте дату и сумму",IF(NOT(OR(D1063="Занятие",D1063="Оплата",D1063="Возврат",D1063="План",D1063="Отмена")),"Проверьте операцию",IF(AND(D1063="Отмена",F1063&lt;&gt;0),"Отмена: сумма 0","Готово"))))))</x:f>
      </x:c>
    </x:row>
    <x:row r="1064" ht="24" customHeight="1">
      <x:c r="A1064" s="20"/>
      <x:c r="B1064" s="10"/>
      <x:c r="C1064" s="12" t="str">
        <x:f>IF(B1064="","",IF(COUNTIFS('Ученики'!$A$9:$A$58,B1064)&lt;&gt;1,"Проверьте код",IF(VLOOKUP(B1064,'Ученики'!$A$9:$B$58,2,FALSE)=0,"Добавьте имя",VLOOKUP(B1064,'Ученики'!$A$9:$B$58,2,FALSE))))</x:f>
      </x:c>
      <x:c r="D1064" s="10"/>
      <x:c r="E1064" s="10"/>
      <x:c r="F1064" s="16"/>
      <x:c r="G1064" s="10"/>
      <x:c r="H1064" s="12" t="str">
        <x:f>IF(COUNTA(A1064:B1064,D1064:G1064)=0,"",IF(OR(A1064="",B1064="",D1064="",ISBLANK(F1064)),"Заполните строку",IF(OR(C1064="Проверьте код",C1064="Добавьте имя"),C1064,IF(OR(NOT(ISNUMBER(A1064)),NOT(ISNUMBER(F1064)),F1064&lt;0),"Проверьте дату и сумму",IF(NOT(OR(D1064="Занятие",D1064="Оплата",D1064="Возврат",D1064="План",D1064="Отмена")),"Проверьте операцию",IF(AND(D1064="Отмена",F1064&lt;&gt;0),"Отмена: сумма 0","Готово"))))))</x:f>
      </x:c>
    </x:row>
    <x:row r="1065" ht="24" customHeight="1">
      <x:c r="A1065" s="20"/>
      <x:c r="B1065" s="10"/>
      <x:c r="C1065" s="12" t="str">
        <x:f>IF(B1065="","",IF(COUNTIFS('Ученики'!$A$9:$A$58,B1065)&lt;&gt;1,"Проверьте код",IF(VLOOKUP(B1065,'Ученики'!$A$9:$B$58,2,FALSE)=0,"Добавьте имя",VLOOKUP(B1065,'Ученики'!$A$9:$B$58,2,FALSE))))</x:f>
      </x:c>
      <x:c r="D1065" s="10"/>
      <x:c r="E1065" s="10"/>
      <x:c r="F1065" s="16"/>
      <x:c r="G1065" s="10"/>
      <x:c r="H1065" s="12" t="str">
        <x:f>IF(COUNTA(A1065:B1065,D1065:G1065)=0,"",IF(OR(A1065="",B1065="",D1065="",ISBLANK(F1065)),"Заполните строку",IF(OR(C1065="Проверьте код",C1065="Добавьте имя"),C1065,IF(OR(NOT(ISNUMBER(A1065)),NOT(ISNUMBER(F1065)),F1065&lt;0),"Проверьте дату и сумму",IF(NOT(OR(D1065="Занятие",D1065="Оплата",D1065="Возврат",D1065="План",D1065="Отмена")),"Проверьте операцию",IF(AND(D1065="Отмена",F1065&lt;&gt;0),"Отмена: сумма 0","Готово"))))))</x:f>
      </x:c>
    </x:row>
    <x:row r="1066" ht="24" customHeight="1">
      <x:c r="A1066" s="20"/>
      <x:c r="B1066" s="10"/>
      <x:c r="C1066" s="12" t="str">
        <x:f>IF(B1066="","",IF(COUNTIFS('Ученики'!$A$9:$A$58,B1066)&lt;&gt;1,"Проверьте код",IF(VLOOKUP(B1066,'Ученики'!$A$9:$B$58,2,FALSE)=0,"Добавьте имя",VLOOKUP(B1066,'Ученики'!$A$9:$B$58,2,FALSE))))</x:f>
      </x:c>
      <x:c r="D1066" s="10"/>
      <x:c r="E1066" s="10"/>
      <x:c r="F1066" s="16"/>
      <x:c r="G1066" s="10"/>
      <x:c r="H1066" s="12" t="str">
        <x:f>IF(COUNTA(A1066:B1066,D1066:G1066)=0,"",IF(OR(A1066="",B1066="",D1066="",ISBLANK(F1066)),"Заполните строку",IF(OR(C1066="Проверьте код",C1066="Добавьте имя"),C1066,IF(OR(NOT(ISNUMBER(A1066)),NOT(ISNUMBER(F1066)),F1066&lt;0),"Проверьте дату и сумму",IF(NOT(OR(D1066="Занятие",D1066="Оплата",D1066="Возврат",D1066="План",D1066="Отмена")),"Проверьте операцию",IF(AND(D1066="Отмена",F1066&lt;&gt;0),"Отмена: сумма 0","Готово"))))))</x:f>
      </x:c>
    </x:row>
    <x:row r="1067" ht="24" customHeight="1">
      <x:c r="A1067" s="20"/>
      <x:c r="B1067" s="10"/>
      <x:c r="C1067" s="12" t="str">
        <x:f>IF(B1067="","",IF(COUNTIFS('Ученики'!$A$9:$A$58,B1067)&lt;&gt;1,"Проверьте код",IF(VLOOKUP(B1067,'Ученики'!$A$9:$B$58,2,FALSE)=0,"Добавьте имя",VLOOKUP(B1067,'Ученики'!$A$9:$B$58,2,FALSE))))</x:f>
      </x:c>
      <x:c r="D1067" s="10"/>
      <x:c r="E1067" s="10"/>
      <x:c r="F1067" s="16"/>
      <x:c r="G1067" s="10"/>
      <x:c r="H1067" s="12" t="str">
        <x:f>IF(COUNTA(A1067:B1067,D1067:G1067)=0,"",IF(OR(A1067="",B1067="",D1067="",ISBLANK(F1067)),"Заполните строку",IF(OR(C1067="Проверьте код",C1067="Добавьте имя"),C1067,IF(OR(NOT(ISNUMBER(A1067)),NOT(ISNUMBER(F1067)),F1067&lt;0),"Проверьте дату и сумму",IF(NOT(OR(D1067="Занятие",D1067="Оплата",D1067="Возврат",D1067="План",D1067="Отмена")),"Проверьте операцию",IF(AND(D1067="Отмена",F1067&lt;&gt;0),"Отмена: сумма 0","Готово"))))))</x:f>
      </x:c>
    </x:row>
    <x:row r="1068" ht="24" customHeight="1">
      <x:c r="A1068" s="20"/>
      <x:c r="B1068" s="10"/>
      <x:c r="C1068" s="12" t="str">
        <x:f>IF(B1068="","",IF(COUNTIFS('Ученики'!$A$9:$A$58,B1068)&lt;&gt;1,"Проверьте код",IF(VLOOKUP(B1068,'Ученики'!$A$9:$B$58,2,FALSE)=0,"Добавьте имя",VLOOKUP(B1068,'Ученики'!$A$9:$B$58,2,FALSE))))</x:f>
      </x:c>
      <x:c r="D1068" s="10"/>
      <x:c r="E1068" s="10"/>
      <x:c r="F1068" s="16"/>
      <x:c r="G1068" s="10"/>
      <x:c r="H1068" s="12" t="str">
        <x:f>IF(COUNTA(A1068:B1068,D1068:G1068)=0,"",IF(OR(A1068="",B1068="",D1068="",ISBLANK(F1068)),"Заполните строку",IF(OR(C1068="Проверьте код",C1068="Добавьте имя"),C1068,IF(OR(NOT(ISNUMBER(A1068)),NOT(ISNUMBER(F1068)),F1068&lt;0),"Проверьте дату и сумму",IF(NOT(OR(D1068="Занятие",D1068="Оплата",D1068="Возврат",D1068="План",D1068="Отмена")),"Проверьте операцию",IF(AND(D1068="Отмена",F1068&lt;&gt;0),"Отмена: сумма 0","Готово"))))))</x:f>
      </x:c>
    </x:row>
    <x:row r="1069" ht="24" customHeight="1">
      <x:c r="A1069" s="20"/>
      <x:c r="B1069" s="10"/>
      <x:c r="C1069" s="12" t="str">
        <x:f>IF(B1069="","",IF(COUNTIFS('Ученики'!$A$9:$A$58,B1069)&lt;&gt;1,"Проверьте код",IF(VLOOKUP(B1069,'Ученики'!$A$9:$B$58,2,FALSE)=0,"Добавьте имя",VLOOKUP(B1069,'Ученики'!$A$9:$B$58,2,FALSE))))</x:f>
      </x:c>
      <x:c r="D1069" s="10"/>
      <x:c r="E1069" s="10"/>
      <x:c r="F1069" s="16"/>
      <x:c r="G1069" s="10"/>
      <x:c r="H1069" s="12" t="str">
        <x:f>IF(COUNTA(A1069:B1069,D1069:G1069)=0,"",IF(OR(A1069="",B1069="",D1069="",ISBLANK(F1069)),"Заполните строку",IF(OR(C1069="Проверьте код",C1069="Добавьте имя"),C1069,IF(OR(NOT(ISNUMBER(A1069)),NOT(ISNUMBER(F1069)),F1069&lt;0),"Проверьте дату и сумму",IF(NOT(OR(D1069="Занятие",D1069="Оплата",D1069="Возврат",D1069="План",D1069="Отмена")),"Проверьте операцию",IF(AND(D1069="Отмена",F1069&lt;&gt;0),"Отмена: сумма 0","Готово"))))))</x:f>
      </x:c>
    </x:row>
    <x:row r="1070" ht="24" customHeight="1">
      <x:c r="A1070" s="20"/>
      <x:c r="B1070" s="10"/>
      <x:c r="C1070" s="12" t="str">
        <x:f>IF(B1070="","",IF(COUNTIFS('Ученики'!$A$9:$A$58,B1070)&lt;&gt;1,"Проверьте код",IF(VLOOKUP(B1070,'Ученики'!$A$9:$B$58,2,FALSE)=0,"Добавьте имя",VLOOKUP(B1070,'Ученики'!$A$9:$B$58,2,FALSE))))</x:f>
      </x:c>
      <x:c r="D1070" s="10"/>
      <x:c r="E1070" s="10"/>
      <x:c r="F1070" s="16"/>
      <x:c r="G1070" s="10"/>
      <x:c r="H1070" s="12" t="str">
        <x:f>IF(COUNTA(A1070:B1070,D1070:G1070)=0,"",IF(OR(A1070="",B1070="",D1070="",ISBLANK(F1070)),"Заполните строку",IF(OR(C1070="Проверьте код",C1070="Добавьте имя"),C1070,IF(OR(NOT(ISNUMBER(A1070)),NOT(ISNUMBER(F1070)),F1070&lt;0),"Проверьте дату и сумму",IF(NOT(OR(D1070="Занятие",D1070="Оплата",D1070="Возврат",D1070="План",D1070="Отмена")),"Проверьте операцию",IF(AND(D1070="Отмена",F1070&lt;&gt;0),"Отмена: сумма 0","Готово"))))))</x:f>
      </x:c>
    </x:row>
    <x:row r="1071" ht="24" customHeight="1">
      <x:c r="A1071" s="20"/>
      <x:c r="B1071" s="10"/>
      <x:c r="C1071" s="12" t="str">
        <x:f>IF(B1071="","",IF(COUNTIFS('Ученики'!$A$9:$A$58,B1071)&lt;&gt;1,"Проверьте код",IF(VLOOKUP(B1071,'Ученики'!$A$9:$B$58,2,FALSE)=0,"Добавьте имя",VLOOKUP(B1071,'Ученики'!$A$9:$B$58,2,FALSE))))</x:f>
      </x:c>
      <x:c r="D1071" s="10"/>
      <x:c r="E1071" s="10"/>
      <x:c r="F1071" s="16"/>
      <x:c r="G1071" s="10"/>
      <x:c r="H1071" s="12" t="str">
        <x:f>IF(COUNTA(A1071:B1071,D1071:G1071)=0,"",IF(OR(A1071="",B1071="",D1071="",ISBLANK(F1071)),"Заполните строку",IF(OR(C1071="Проверьте код",C1071="Добавьте имя"),C1071,IF(OR(NOT(ISNUMBER(A1071)),NOT(ISNUMBER(F1071)),F1071&lt;0),"Проверьте дату и сумму",IF(NOT(OR(D1071="Занятие",D1071="Оплата",D1071="Возврат",D1071="План",D1071="Отмена")),"Проверьте операцию",IF(AND(D1071="Отмена",F1071&lt;&gt;0),"Отмена: сумма 0","Готово"))))))</x:f>
      </x:c>
    </x:row>
    <x:row r="1072" ht="24" customHeight="1">
      <x:c r="A1072" s="20"/>
      <x:c r="B1072" s="10"/>
      <x:c r="C1072" s="12" t="str">
        <x:f>IF(B1072="","",IF(COUNTIFS('Ученики'!$A$9:$A$58,B1072)&lt;&gt;1,"Проверьте код",IF(VLOOKUP(B1072,'Ученики'!$A$9:$B$58,2,FALSE)=0,"Добавьте имя",VLOOKUP(B1072,'Ученики'!$A$9:$B$58,2,FALSE))))</x:f>
      </x:c>
      <x:c r="D1072" s="10"/>
      <x:c r="E1072" s="10"/>
      <x:c r="F1072" s="16"/>
      <x:c r="G1072" s="10"/>
      <x:c r="H1072" s="12" t="str">
        <x:f>IF(COUNTA(A1072:B1072,D1072:G1072)=0,"",IF(OR(A1072="",B1072="",D1072="",ISBLANK(F1072)),"Заполните строку",IF(OR(C1072="Проверьте код",C1072="Добавьте имя"),C1072,IF(OR(NOT(ISNUMBER(A1072)),NOT(ISNUMBER(F1072)),F1072&lt;0),"Проверьте дату и сумму",IF(NOT(OR(D1072="Занятие",D1072="Оплата",D1072="Возврат",D1072="План",D1072="Отмена")),"Проверьте операцию",IF(AND(D1072="Отмена",F1072&lt;&gt;0),"Отмена: сумма 0","Готово"))))))</x:f>
      </x:c>
    </x:row>
    <x:row r="1073" ht="24" customHeight="1">
      <x:c r="A1073" s="20"/>
      <x:c r="B1073" s="10"/>
      <x:c r="C1073" s="12" t="str">
        <x:f>IF(B1073="","",IF(COUNTIFS('Ученики'!$A$9:$A$58,B1073)&lt;&gt;1,"Проверьте код",IF(VLOOKUP(B1073,'Ученики'!$A$9:$B$58,2,FALSE)=0,"Добавьте имя",VLOOKUP(B1073,'Ученики'!$A$9:$B$58,2,FALSE))))</x:f>
      </x:c>
      <x:c r="D1073" s="10"/>
      <x:c r="E1073" s="10"/>
      <x:c r="F1073" s="16"/>
      <x:c r="G1073" s="10"/>
      <x:c r="H1073" s="12" t="str">
        <x:f>IF(COUNTA(A1073:B1073,D1073:G1073)=0,"",IF(OR(A1073="",B1073="",D1073="",ISBLANK(F1073)),"Заполните строку",IF(OR(C1073="Проверьте код",C1073="Добавьте имя"),C1073,IF(OR(NOT(ISNUMBER(A1073)),NOT(ISNUMBER(F1073)),F1073&lt;0),"Проверьте дату и сумму",IF(NOT(OR(D1073="Занятие",D1073="Оплата",D1073="Возврат",D1073="План",D1073="Отмена")),"Проверьте операцию",IF(AND(D1073="Отмена",F1073&lt;&gt;0),"Отмена: сумма 0","Готово"))))))</x:f>
      </x:c>
    </x:row>
    <x:row r="1074" ht="24" customHeight="1">
      <x:c r="A1074" s="20"/>
      <x:c r="B1074" s="10"/>
      <x:c r="C1074" s="12" t="str">
        <x:f>IF(B1074="","",IF(COUNTIFS('Ученики'!$A$9:$A$58,B1074)&lt;&gt;1,"Проверьте код",IF(VLOOKUP(B1074,'Ученики'!$A$9:$B$58,2,FALSE)=0,"Добавьте имя",VLOOKUP(B1074,'Ученики'!$A$9:$B$58,2,FALSE))))</x:f>
      </x:c>
      <x:c r="D1074" s="10"/>
      <x:c r="E1074" s="10"/>
      <x:c r="F1074" s="16"/>
      <x:c r="G1074" s="10"/>
      <x:c r="H1074" s="12" t="str">
        <x:f>IF(COUNTA(A1074:B1074,D1074:G1074)=0,"",IF(OR(A1074="",B1074="",D1074="",ISBLANK(F1074)),"Заполните строку",IF(OR(C1074="Проверьте код",C1074="Добавьте имя"),C1074,IF(OR(NOT(ISNUMBER(A1074)),NOT(ISNUMBER(F1074)),F1074&lt;0),"Проверьте дату и сумму",IF(NOT(OR(D1074="Занятие",D1074="Оплата",D1074="Возврат",D1074="План",D1074="Отмена")),"Проверьте операцию",IF(AND(D1074="Отмена",F1074&lt;&gt;0),"Отмена: сумма 0","Готово"))))))</x:f>
      </x:c>
    </x:row>
    <x:row r="1075" ht="24" customHeight="1">
      <x:c r="A1075" s="20"/>
      <x:c r="B1075" s="10"/>
      <x:c r="C1075" s="12" t="str">
        <x:f>IF(B1075="","",IF(COUNTIFS('Ученики'!$A$9:$A$58,B1075)&lt;&gt;1,"Проверьте код",IF(VLOOKUP(B1075,'Ученики'!$A$9:$B$58,2,FALSE)=0,"Добавьте имя",VLOOKUP(B1075,'Ученики'!$A$9:$B$58,2,FALSE))))</x:f>
      </x:c>
      <x:c r="D1075" s="10"/>
      <x:c r="E1075" s="10"/>
      <x:c r="F1075" s="16"/>
      <x:c r="G1075" s="10"/>
      <x:c r="H1075" s="12" t="str">
        <x:f>IF(COUNTA(A1075:B1075,D1075:G1075)=0,"",IF(OR(A1075="",B1075="",D1075="",ISBLANK(F1075)),"Заполните строку",IF(OR(C1075="Проверьте код",C1075="Добавьте имя"),C1075,IF(OR(NOT(ISNUMBER(A1075)),NOT(ISNUMBER(F1075)),F1075&lt;0),"Проверьте дату и сумму",IF(NOT(OR(D1075="Занятие",D1075="Оплата",D1075="Возврат",D1075="План",D1075="Отмена")),"Проверьте операцию",IF(AND(D1075="Отмена",F1075&lt;&gt;0),"Отмена: сумма 0","Готово"))))))</x:f>
      </x:c>
    </x:row>
    <x:row r="1076" ht="24" customHeight="1">
      <x:c r="A1076" s="20"/>
      <x:c r="B1076" s="10"/>
      <x:c r="C1076" s="12" t="str">
        <x:f>IF(B1076="","",IF(COUNTIFS('Ученики'!$A$9:$A$58,B1076)&lt;&gt;1,"Проверьте код",IF(VLOOKUP(B1076,'Ученики'!$A$9:$B$58,2,FALSE)=0,"Добавьте имя",VLOOKUP(B1076,'Ученики'!$A$9:$B$58,2,FALSE))))</x:f>
      </x:c>
      <x:c r="D1076" s="10"/>
      <x:c r="E1076" s="10"/>
      <x:c r="F1076" s="16"/>
      <x:c r="G1076" s="10"/>
      <x:c r="H1076" s="12" t="str">
        <x:f>IF(COUNTA(A1076:B1076,D1076:G1076)=0,"",IF(OR(A1076="",B1076="",D1076="",ISBLANK(F1076)),"Заполните строку",IF(OR(C1076="Проверьте код",C1076="Добавьте имя"),C1076,IF(OR(NOT(ISNUMBER(A1076)),NOT(ISNUMBER(F1076)),F1076&lt;0),"Проверьте дату и сумму",IF(NOT(OR(D1076="Занятие",D1076="Оплата",D1076="Возврат",D1076="План",D1076="Отмена")),"Проверьте операцию",IF(AND(D1076="Отмена",F1076&lt;&gt;0),"Отмена: сумма 0","Готово"))))))</x:f>
      </x:c>
    </x:row>
    <x:row r="1077" ht="24" customHeight="1">
      <x:c r="A1077" s="20"/>
      <x:c r="B1077" s="10"/>
      <x:c r="C1077" s="12" t="str">
        <x:f>IF(B1077="","",IF(COUNTIFS('Ученики'!$A$9:$A$58,B1077)&lt;&gt;1,"Проверьте код",IF(VLOOKUP(B1077,'Ученики'!$A$9:$B$58,2,FALSE)=0,"Добавьте имя",VLOOKUP(B1077,'Ученики'!$A$9:$B$58,2,FALSE))))</x:f>
      </x:c>
      <x:c r="D1077" s="10"/>
      <x:c r="E1077" s="10"/>
      <x:c r="F1077" s="16"/>
      <x:c r="G1077" s="10"/>
      <x:c r="H1077" s="12" t="str">
        <x:f>IF(COUNTA(A1077:B1077,D1077:G1077)=0,"",IF(OR(A1077="",B1077="",D1077="",ISBLANK(F1077)),"Заполните строку",IF(OR(C1077="Проверьте код",C1077="Добавьте имя"),C1077,IF(OR(NOT(ISNUMBER(A1077)),NOT(ISNUMBER(F1077)),F1077&lt;0),"Проверьте дату и сумму",IF(NOT(OR(D1077="Занятие",D1077="Оплата",D1077="Возврат",D1077="План",D1077="Отмена")),"Проверьте операцию",IF(AND(D1077="Отмена",F1077&lt;&gt;0),"Отмена: сумма 0","Готово"))))))</x:f>
      </x:c>
    </x:row>
    <x:row r="1078" ht="24" customHeight="1">
      <x:c r="A1078" s="20"/>
      <x:c r="B1078" s="10"/>
      <x:c r="C1078" s="12" t="str">
        <x:f>IF(B1078="","",IF(COUNTIFS('Ученики'!$A$9:$A$58,B1078)&lt;&gt;1,"Проверьте код",IF(VLOOKUP(B1078,'Ученики'!$A$9:$B$58,2,FALSE)=0,"Добавьте имя",VLOOKUP(B1078,'Ученики'!$A$9:$B$58,2,FALSE))))</x:f>
      </x:c>
      <x:c r="D1078" s="10"/>
      <x:c r="E1078" s="10"/>
      <x:c r="F1078" s="16"/>
      <x:c r="G1078" s="10"/>
      <x:c r="H1078" s="12" t="str">
        <x:f>IF(COUNTA(A1078:B1078,D1078:G1078)=0,"",IF(OR(A1078="",B1078="",D1078="",ISBLANK(F1078)),"Заполните строку",IF(OR(C1078="Проверьте код",C1078="Добавьте имя"),C1078,IF(OR(NOT(ISNUMBER(A1078)),NOT(ISNUMBER(F1078)),F1078&lt;0),"Проверьте дату и сумму",IF(NOT(OR(D1078="Занятие",D1078="Оплата",D1078="Возврат",D1078="План",D1078="Отмена")),"Проверьте операцию",IF(AND(D1078="Отмена",F1078&lt;&gt;0),"Отмена: сумма 0","Готово"))))))</x:f>
      </x:c>
    </x:row>
    <x:row r="1079" ht="24" customHeight="1">
      <x:c r="A1079" s="20"/>
      <x:c r="B1079" s="10"/>
      <x:c r="C1079" s="12" t="str">
        <x:f>IF(B1079="","",IF(COUNTIFS('Ученики'!$A$9:$A$58,B1079)&lt;&gt;1,"Проверьте код",IF(VLOOKUP(B1079,'Ученики'!$A$9:$B$58,2,FALSE)=0,"Добавьте имя",VLOOKUP(B1079,'Ученики'!$A$9:$B$58,2,FALSE))))</x:f>
      </x:c>
      <x:c r="D1079" s="10"/>
      <x:c r="E1079" s="10"/>
      <x:c r="F1079" s="16"/>
      <x:c r="G1079" s="10"/>
      <x:c r="H1079" s="12" t="str">
        <x:f>IF(COUNTA(A1079:B1079,D1079:G1079)=0,"",IF(OR(A1079="",B1079="",D1079="",ISBLANK(F1079)),"Заполните строку",IF(OR(C1079="Проверьте код",C1079="Добавьте имя"),C1079,IF(OR(NOT(ISNUMBER(A1079)),NOT(ISNUMBER(F1079)),F1079&lt;0),"Проверьте дату и сумму",IF(NOT(OR(D1079="Занятие",D1079="Оплата",D1079="Возврат",D1079="План",D1079="Отмена")),"Проверьте операцию",IF(AND(D1079="Отмена",F1079&lt;&gt;0),"Отмена: сумма 0","Готово"))))))</x:f>
      </x:c>
    </x:row>
    <x:row r="1080" ht="24" customHeight="1">
      <x:c r="A1080" s="20"/>
      <x:c r="B1080" s="10"/>
      <x:c r="C1080" s="12" t="str">
        <x:f>IF(B1080="","",IF(COUNTIFS('Ученики'!$A$9:$A$58,B1080)&lt;&gt;1,"Проверьте код",IF(VLOOKUP(B1080,'Ученики'!$A$9:$B$58,2,FALSE)=0,"Добавьте имя",VLOOKUP(B1080,'Ученики'!$A$9:$B$58,2,FALSE))))</x:f>
      </x:c>
      <x:c r="D1080" s="10"/>
      <x:c r="E1080" s="10"/>
      <x:c r="F1080" s="16"/>
      <x:c r="G1080" s="10"/>
      <x:c r="H1080" s="12" t="str">
        <x:f>IF(COUNTA(A1080:B1080,D1080:G1080)=0,"",IF(OR(A1080="",B1080="",D1080="",ISBLANK(F1080)),"Заполните строку",IF(OR(C1080="Проверьте код",C1080="Добавьте имя"),C1080,IF(OR(NOT(ISNUMBER(A1080)),NOT(ISNUMBER(F1080)),F1080&lt;0),"Проверьте дату и сумму",IF(NOT(OR(D1080="Занятие",D1080="Оплата",D1080="Возврат",D1080="План",D1080="Отмена")),"Проверьте операцию",IF(AND(D1080="Отмена",F1080&lt;&gt;0),"Отмена: сумма 0","Готово"))))))</x:f>
      </x:c>
    </x:row>
    <x:row r="1081" ht="24" customHeight="1">
      <x:c r="A1081" s="20"/>
      <x:c r="B1081" s="10"/>
      <x:c r="C1081" s="12" t="str">
        <x:f>IF(B1081="","",IF(COUNTIFS('Ученики'!$A$9:$A$58,B1081)&lt;&gt;1,"Проверьте код",IF(VLOOKUP(B1081,'Ученики'!$A$9:$B$58,2,FALSE)=0,"Добавьте имя",VLOOKUP(B1081,'Ученики'!$A$9:$B$58,2,FALSE))))</x:f>
      </x:c>
      <x:c r="D1081" s="10"/>
      <x:c r="E1081" s="10"/>
      <x:c r="F1081" s="16"/>
      <x:c r="G1081" s="10"/>
      <x:c r="H1081" s="12" t="str">
        <x:f>IF(COUNTA(A1081:B1081,D1081:G1081)=0,"",IF(OR(A1081="",B1081="",D1081="",ISBLANK(F1081)),"Заполните строку",IF(OR(C1081="Проверьте код",C1081="Добавьте имя"),C1081,IF(OR(NOT(ISNUMBER(A1081)),NOT(ISNUMBER(F1081)),F1081&lt;0),"Проверьте дату и сумму",IF(NOT(OR(D1081="Занятие",D1081="Оплата",D1081="Возврат",D1081="План",D1081="Отмена")),"Проверьте операцию",IF(AND(D1081="Отмена",F1081&lt;&gt;0),"Отмена: сумма 0","Готово"))))))</x:f>
      </x:c>
    </x:row>
    <x:row r="1082" ht="24" customHeight="1">
      <x:c r="A1082" s="20"/>
      <x:c r="B1082" s="10"/>
      <x:c r="C1082" s="12" t="str">
        <x:f>IF(B1082="","",IF(COUNTIFS('Ученики'!$A$9:$A$58,B1082)&lt;&gt;1,"Проверьте код",IF(VLOOKUP(B1082,'Ученики'!$A$9:$B$58,2,FALSE)=0,"Добавьте имя",VLOOKUP(B1082,'Ученики'!$A$9:$B$58,2,FALSE))))</x:f>
      </x:c>
      <x:c r="D1082" s="10"/>
      <x:c r="E1082" s="10"/>
      <x:c r="F1082" s="16"/>
      <x:c r="G1082" s="10"/>
      <x:c r="H1082" s="12" t="str">
        <x:f>IF(COUNTA(A1082:B1082,D1082:G1082)=0,"",IF(OR(A1082="",B1082="",D1082="",ISBLANK(F1082)),"Заполните строку",IF(OR(C1082="Проверьте код",C1082="Добавьте имя"),C1082,IF(OR(NOT(ISNUMBER(A1082)),NOT(ISNUMBER(F1082)),F1082&lt;0),"Проверьте дату и сумму",IF(NOT(OR(D1082="Занятие",D1082="Оплата",D1082="Возврат",D1082="План",D1082="Отмена")),"Проверьте операцию",IF(AND(D1082="Отмена",F1082&lt;&gt;0),"Отмена: сумма 0","Готово"))))))</x:f>
      </x:c>
    </x:row>
    <x:row r="1083" ht="24" customHeight="1">
      <x:c r="A1083" s="20"/>
      <x:c r="B1083" s="10"/>
      <x:c r="C1083" s="12" t="str">
        <x:f>IF(B1083="","",IF(COUNTIFS('Ученики'!$A$9:$A$58,B1083)&lt;&gt;1,"Проверьте код",IF(VLOOKUP(B1083,'Ученики'!$A$9:$B$58,2,FALSE)=0,"Добавьте имя",VLOOKUP(B1083,'Ученики'!$A$9:$B$58,2,FALSE))))</x:f>
      </x:c>
      <x:c r="D1083" s="10"/>
      <x:c r="E1083" s="10"/>
      <x:c r="F1083" s="16"/>
      <x:c r="G1083" s="10"/>
      <x:c r="H1083" s="12" t="str">
        <x:f>IF(COUNTA(A1083:B1083,D1083:G1083)=0,"",IF(OR(A1083="",B1083="",D1083="",ISBLANK(F1083)),"Заполните строку",IF(OR(C1083="Проверьте код",C1083="Добавьте имя"),C1083,IF(OR(NOT(ISNUMBER(A1083)),NOT(ISNUMBER(F1083)),F1083&lt;0),"Проверьте дату и сумму",IF(NOT(OR(D1083="Занятие",D1083="Оплата",D1083="Возврат",D1083="План",D1083="Отмена")),"Проверьте операцию",IF(AND(D1083="Отмена",F1083&lt;&gt;0),"Отмена: сумма 0","Готово"))))))</x:f>
      </x:c>
    </x:row>
    <x:row r="1084" ht="24" customHeight="1">
      <x:c r="A1084" s="20"/>
      <x:c r="B1084" s="10"/>
      <x:c r="C1084" s="12" t="str">
        <x:f>IF(B1084="","",IF(COUNTIFS('Ученики'!$A$9:$A$58,B1084)&lt;&gt;1,"Проверьте код",IF(VLOOKUP(B1084,'Ученики'!$A$9:$B$58,2,FALSE)=0,"Добавьте имя",VLOOKUP(B1084,'Ученики'!$A$9:$B$58,2,FALSE))))</x:f>
      </x:c>
      <x:c r="D1084" s="10"/>
      <x:c r="E1084" s="10"/>
      <x:c r="F1084" s="16"/>
      <x:c r="G1084" s="10"/>
      <x:c r="H1084" s="12" t="str">
        <x:f>IF(COUNTA(A1084:B1084,D1084:G1084)=0,"",IF(OR(A1084="",B1084="",D1084="",ISBLANK(F1084)),"Заполните строку",IF(OR(C1084="Проверьте код",C1084="Добавьте имя"),C1084,IF(OR(NOT(ISNUMBER(A1084)),NOT(ISNUMBER(F1084)),F1084&lt;0),"Проверьте дату и сумму",IF(NOT(OR(D1084="Занятие",D1084="Оплата",D1084="Возврат",D1084="План",D1084="Отмена")),"Проверьте операцию",IF(AND(D1084="Отмена",F1084&lt;&gt;0),"Отмена: сумма 0","Готово"))))))</x:f>
      </x:c>
    </x:row>
    <x:row r="1085" ht="24" customHeight="1">
      <x:c r="A1085" s="20"/>
      <x:c r="B1085" s="10"/>
      <x:c r="C1085" s="12" t="str">
        <x:f>IF(B1085="","",IF(COUNTIFS('Ученики'!$A$9:$A$58,B1085)&lt;&gt;1,"Проверьте код",IF(VLOOKUP(B1085,'Ученики'!$A$9:$B$58,2,FALSE)=0,"Добавьте имя",VLOOKUP(B1085,'Ученики'!$A$9:$B$58,2,FALSE))))</x:f>
      </x:c>
      <x:c r="D1085" s="10"/>
      <x:c r="E1085" s="10"/>
      <x:c r="F1085" s="16"/>
      <x:c r="G1085" s="10"/>
      <x:c r="H1085" s="12" t="str">
        <x:f>IF(COUNTA(A1085:B1085,D1085:G1085)=0,"",IF(OR(A1085="",B1085="",D1085="",ISBLANK(F1085)),"Заполните строку",IF(OR(C1085="Проверьте код",C1085="Добавьте имя"),C1085,IF(OR(NOT(ISNUMBER(A1085)),NOT(ISNUMBER(F1085)),F1085&lt;0),"Проверьте дату и сумму",IF(NOT(OR(D1085="Занятие",D1085="Оплата",D1085="Возврат",D1085="План",D1085="Отмена")),"Проверьте операцию",IF(AND(D1085="Отмена",F1085&lt;&gt;0),"Отмена: сумма 0","Готово"))))))</x:f>
      </x:c>
    </x:row>
    <x:row r="1086" ht="24" customHeight="1">
      <x:c r="A1086" s="20"/>
      <x:c r="B1086" s="10"/>
      <x:c r="C1086" s="12" t="str">
        <x:f>IF(B1086="","",IF(COUNTIFS('Ученики'!$A$9:$A$58,B1086)&lt;&gt;1,"Проверьте код",IF(VLOOKUP(B1086,'Ученики'!$A$9:$B$58,2,FALSE)=0,"Добавьте имя",VLOOKUP(B1086,'Ученики'!$A$9:$B$58,2,FALSE))))</x:f>
      </x:c>
      <x:c r="D1086" s="10"/>
      <x:c r="E1086" s="10"/>
      <x:c r="F1086" s="16"/>
      <x:c r="G1086" s="10"/>
      <x:c r="H1086" s="12" t="str">
        <x:f>IF(COUNTA(A1086:B1086,D1086:G1086)=0,"",IF(OR(A1086="",B1086="",D1086="",ISBLANK(F1086)),"Заполните строку",IF(OR(C1086="Проверьте код",C1086="Добавьте имя"),C1086,IF(OR(NOT(ISNUMBER(A1086)),NOT(ISNUMBER(F1086)),F1086&lt;0),"Проверьте дату и сумму",IF(NOT(OR(D1086="Занятие",D1086="Оплата",D1086="Возврат",D1086="План",D1086="Отмена")),"Проверьте операцию",IF(AND(D1086="Отмена",F1086&lt;&gt;0),"Отмена: сумма 0","Готово"))))))</x:f>
      </x:c>
    </x:row>
    <x:row r="1087" ht="24" customHeight="1">
      <x:c r="A1087" s="20"/>
      <x:c r="B1087" s="10"/>
      <x:c r="C1087" s="12" t="str">
        <x:f>IF(B1087="","",IF(COUNTIFS('Ученики'!$A$9:$A$58,B1087)&lt;&gt;1,"Проверьте код",IF(VLOOKUP(B1087,'Ученики'!$A$9:$B$58,2,FALSE)=0,"Добавьте имя",VLOOKUP(B1087,'Ученики'!$A$9:$B$58,2,FALSE))))</x:f>
      </x:c>
      <x:c r="D1087" s="10"/>
      <x:c r="E1087" s="10"/>
      <x:c r="F1087" s="16"/>
      <x:c r="G1087" s="10"/>
      <x:c r="H1087" s="12" t="str">
        <x:f>IF(COUNTA(A1087:B1087,D1087:G1087)=0,"",IF(OR(A1087="",B1087="",D1087="",ISBLANK(F1087)),"Заполните строку",IF(OR(C1087="Проверьте код",C1087="Добавьте имя"),C1087,IF(OR(NOT(ISNUMBER(A1087)),NOT(ISNUMBER(F1087)),F1087&lt;0),"Проверьте дату и сумму",IF(NOT(OR(D1087="Занятие",D1087="Оплата",D1087="Возврат",D1087="План",D1087="Отмена")),"Проверьте операцию",IF(AND(D1087="Отмена",F1087&lt;&gt;0),"Отмена: сумма 0","Готово"))))))</x:f>
      </x:c>
    </x:row>
    <x:row r="1088" ht="24" customHeight="1">
      <x:c r="A1088" s="20"/>
      <x:c r="B1088" s="10"/>
      <x:c r="C1088" s="12" t="str">
        <x:f>IF(B1088="","",IF(COUNTIFS('Ученики'!$A$9:$A$58,B1088)&lt;&gt;1,"Проверьте код",IF(VLOOKUP(B1088,'Ученики'!$A$9:$B$58,2,FALSE)=0,"Добавьте имя",VLOOKUP(B1088,'Ученики'!$A$9:$B$58,2,FALSE))))</x:f>
      </x:c>
      <x:c r="D1088" s="10"/>
      <x:c r="E1088" s="10"/>
      <x:c r="F1088" s="16"/>
      <x:c r="G1088" s="10"/>
      <x:c r="H1088" s="12" t="str">
        <x:f>IF(COUNTA(A1088:B1088,D1088:G1088)=0,"",IF(OR(A1088="",B1088="",D1088="",ISBLANK(F1088)),"Заполните строку",IF(OR(C1088="Проверьте код",C1088="Добавьте имя"),C1088,IF(OR(NOT(ISNUMBER(A1088)),NOT(ISNUMBER(F1088)),F1088&lt;0),"Проверьте дату и сумму",IF(NOT(OR(D1088="Занятие",D1088="Оплата",D1088="Возврат",D1088="План",D1088="Отмена")),"Проверьте операцию",IF(AND(D1088="Отмена",F1088&lt;&gt;0),"Отмена: сумма 0","Готово"))))))</x:f>
      </x:c>
    </x:row>
    <x:row r="1089" ht="24" customHeight="1">
      <x:c r="A1089" s="20"/>
      <x:c r="B1089" s="10"/>
      <x:c r="C1089" s="12" t="str">
        <x:f>IF(B1089="","",IF(COUNTIFS('Ученики'!$A$9:$A$58,B1089)&lt;&gt;1,"Проверьте код",IF(VLOOKUP(B1089,'Ученики'!$A$9:$B$58,2,FALSE)=0,"Добавьте имя",VLOOKUP(B1089,'Ученики'!$A$9:$B$58,2,FALSE))))</x:f>
      </x:c>
      <x:c r="D1089" s="10"/>
      <x:c r="E1089" s="10"/>
      <x:c r="F1089" s="16"/>
      <x:c r="G1089" s="10"/>
      <x:c r="H1089" s="12" t="str">
        <x:f>IF(COUNTA(A1089:B1089,D1089:G1089)=0,"",IF(OR(A1089="",B1089="",D1089="",ISBLANK(F1089)),"Заполните строку",IF(OR(C1089="Проверьте код",C1089="Добавьте имя"),C1089,IF(OR(NOT(ISNUMBER(A1089)),NOT(ISNUMBER(F1089)),F1089&lt;0),"Проверьте дату и сумму",IF(NOT(OR(D1089="Занятие",D1089="Оплата",D1089="Возврат",D1089="План",D1089="Отмена")),"Проверьте операцию",IF(AND(D1089="Отмена",F1089&lt;&gt;0),"Отмена: сумма 0","Готово"))))))</x:f>
      </x:c>
    </x:row>
    <x:row r="1090" ht="24" customHeight="1">
      <x:c r="A1090" s="20"/>
      <x:c r="B1090" s="10"/>
      <x:c r="C1090" s="12" t="str">
        <x:f>IF(B1090="","",IF(COUNTIFS('Ученики'!$A$9:$A$58,B1090)&lt;&gt;1,"Проверьте код",IF(VLOOKUP(B1090,'Ученики'!$A$9:$B$58,2,FALSE)=0,"Добавьте имя",VLOOKUP(B1090,'Ученики'!$A$9:$B$58,2,FALSE))))</x:f>
      </x:c>
      <x:c r="D1090" s="10"/>
      <x:c r="E1090" s="10"/>
      <x:c r="F1090" s="16"/>
      <x:c r="G1090" s="10"/>
      <x:c r="H1090" s="12" t="str">
        <x:f>IF(COUNTA(A1090:B1090,D1090:G1090)=0,"",IF(OR(A1090="",B1090="",D1090="",ISBLANK(F1090)),"Заполните строку",IF(OR(C1090="Проверьте код",C1090="Добавьте имя"),C1090,IF(OR(NOT(ISNUMBER(A1090)),NOT(ISNUMBER(F1090)),F1090&lt;0),"Проверьте дату и сумму",IF(NOT(OR(D1090="Занятие",D1090="Оплата",D1090="Возврат",D1090="План",D1090="Отмена")),"Проверьте операцию",IF(AND(D1090="Отмена",F1090&lt;&gt;0),"Отмена: сумма 0","Готово"))))))</x:f>
      </x:c>
    </x:row>
    <x:row r="1091" ht="24" customHeight="1">
      <x:c r="A1091" s="20"/>
      <x:c r="B1091" s="10"/>
      <x:c r="C1091" s="12" t="str">
        <x:f>IF(B1091="","",IF(COUNTIFS('Ученики'!$A$9:$A$58,B1091)&lt;&gt;1,"Проверьте код",IF(VLOOKUP(B1091,'Ученики'!$A$9:$B$58,2,FALSE)=0,"Добавьте имя",VLOOKUP(B1091,'Ученики'!$A$9:$B$58,2,FALSE))))</x:f>
      </x:c>
      <x:c r="D1091" s="10"/>
      <x:c r="E1091" s="10"/>
      <x:c r="F1091" s="16"/>
      <x:c r="G1091" s="10"/>
      <x:c r="H1091" s="12" t="str">
        <x:f>IF(COUNTA(A1091:B1091,D1091:G1091)=0,"",IF(OR(A1091="",B1091="",D1091="",ISBLANK(F1091)),"Заполните строку",IF(OR(C1091="Проверьте код",C1091="Добавьте имя"),C1091,IF(OR(NOT(ISNUMBER(A1091)),NOT(ISNUMBER(F1091)),F1091&lt;0),"Проверьте дату и сумму",IF(NOT(OR(D1091="Занятие",D1091="Оплата",D1091="Возврат",D1091="План",D1091="Отмена")),"Проверьте операцию",IF(AND(D1091="Отмена",F1091&lt;&gt;0),"Отмена: сумма 0","Готово"))))))</x:f>
      </x:c>
    </x:row>
    <x:row r="1092" ht="24" customHeight="1">
      <x:c r="A1092" s="20"/>
      <x:c r="B1092" s="10"/>
      <x:c r="C1092" s="12" t="str">
        <x:f>IF(B1092="","",IF(COUNTIFS('Ученики'!$A$9:$A$58,B1092)&lt;&gt;1,"Проверьте код",IF(VLOOKUP(B1092,'Ученики'!$A$9:$B$58,2,FALSE)=0,"Добавьте имя",VLOOKUP(B1092,'Ученики'!$A$9:$B$58,2,FALSE))))</x:f>
      </x:c>
      <x:c r="D1092" s="10"/>
      <x:c r="E1092" s="10"/>
      <x:c r="F1092" s="16"/>
      <x:c r="G1092" s="10"/>
      <x:c r="H1092" s="12" t="str">
        <x:f>IF(COUNTA(A1092:B1092,D1092:G1092)=0,"",IF(OR(A1092="",B1092="",D1092="",ISBLANK(F1092)),"Заполните строку",IF(OR(C1092="Проверьте код",C1092="Добавьте имя"),C1092,IF(OR(NOT(ISNUMBER(A1092)),NOT(ISNUMBER(F1092)),F1092&lt;0),"Проверьте дату и сумму",IF(NOT(OR(D1092="Занятие",D1092="Оплата",D1092="Возврат",D1092="План",D1092="Отмена")),"Проверьте операцию",IF(AND(D1092="Отмена",F1092&lt;&gt;0),"Отмена: сумма 0","Готово"))))))</x:f>
      </x:c>
    </x:row>
    <x:row r="1093" ht="24" customHeight="1">
      <x:c r="A1093" s="20"/>
      <x:c r="B1093" s="10"/>
      <x:c r="C1093" s="12" t="str">
        <x:f>IF(B1093="","",IF(COUNTIFS('Ученики'!$A$9:$A$58,B1093)&lt;&gt;1,"Проверьте код",IF(VLOOKUP(B1093,'Ученики'!$A$9:$B$58,2,FALSE)=0,"Добавьте имя",VLOOKUP(B1093,'Ученики'!$A$9:$B$58,2,FALSE))))</x:f>
      </x:c>
      <x:c r="D1093" s="10"/>
      <x:c r="E1093" s="10"/>
      <x:c r="F1093" s="16"/>
      <x:c r="G1093" s="10"/>
      <x:c r="H1093" s="12" t="str">
        <x:f>IF(COUNTA(A1093:B1093,D1093:G1093)=0,"",IF(OR(A1093="",B1093="",D1093="",ISBLANK(F1093)),"Заполните строку",IF(OR(C1093="Проверьте код",C1093="Добавьте имя"),C1093,IF(OR(NOT(ISNUMBER(A1093)),NOT(ISNUMBER(F1093)),F1093&lt;0),"Проверьте дату и сумму",IF(NOT(OR(D1093="Занятие",D1093="Оплата",D1093="Возврат",D1093="План",D1093="Отмена")),"Проверьте операцию",IF(AND(D1093="Отмена",F1093&lt;&gt;0),"Отмена: сумма 0","Готово"))))))</x:f>
      </x:c>
    </x:row>
    <x:row r="1094" ht="24" customHeight="1">
      <x:c r="A1094" s="20"/>
      <x:c r="B1094" s="10"/>
      <x:c r="C1094" s="12" t="str">
        <x:f>IF(B1094="","",IF(COUNTIFS('Ученики'!$A$9:$A$58,B1094)&lt;&gt;1,"Проверьте код",IF(VLOOKUP(B1094,'Ученики'!$A$9:$B$58,2,FALSE)=0,"Добавьте имя",VLOOKUP(B1094,'Ученики'!$A$9:$B$58,2,FALSE))))</x:f>
      </x:c>
      <x:c r="D1094" s="10"/>
      <x:c r="E1094" s="10"/>
      <x:c r="F1094" s="16"/>
      <x:c r="G1094" s="10"/>
      <x:c r="H1094" s="12" t="str">
        <x:f>IF(COUNTA(A1094:B1094,D1094:G1094)=0,"",IF(OR(A1094="",B1094="",D1094="",ISBLANK(F1094)),"Заполните строку",IF(OR(C1094="Проверьте код",C1094="Добавьте имя"),C1094,IF(OR(NOT(ISNUMBER(A1094)),NOT(ISNUMBER(F1094)),F1094&lt;0),"Проверьте дату и сумму",IF(NOT(OR(D1094="Занятие",D1094="Оплата",D1094="Возврат",D1094="План",D1094="Отмена")),"Проверьте операцию",IF(AND(D1094="Отмена",F1094&lt;&gt;0),"Отмена: сумма 0","Готово"))))))</x:f>
      </x:c>
    </x:row>
    <x:row r="1095" ht="24" customHeight="1">
      <x:c r="A1095" s="20"/>
      <x:c r="B1095" s="10"/>
      <x:c r="C1095" s="12" t="str">
        <x:f>IF(B1095="","",IF(COUNTIFS('Ученики'!$A$9:$A$58,B1095)&lt;&gt;1,"Проверьте код",IF(VLOOKUP(B1095,'Ученики'!$A$9:$B$58,2,FALSE)=0,"Добавьте имя",VLOOKUP(B1095,'Ученики'!$A$9:$B$58,2,FALSE))))</x:f>
      </x:c>
      <x:c r="D1095" s="10"/>
      <x:c r="E1095" s="10"/>
      <x:c r="F1095" s="16"/>
      <x:c r="G1095" s="10"/>
      <x:c r="H1095" s="12" t="str">
        <x:f>IF(COUNTA(A1095:B1095,D1095:G1095)=0,"",IF(OR(A1095="",B1095="",D1095="",ISBLANK(F1095)),"Заполните строку",IF(OR(C1095="Проверьте код",C1095="Добавьте имя"),C1095,IF(OR(NOT(ISNUMBER(A1095)),NOT(ISNUMBER(F1095)),F1095&lt;0),"Проверьте дату и сумму",IF(NOT(OR(D1095="Занятие",D1095="Оплата",D1095="Возврат",D1095="План",D1095="Отмена")),"Проверьте операцию",IF(AND(D1095="Отмена",F1095&lt;&gt;0),"Отмена: сумма 0","Готово"))))))</x:f>
      </x:c>
    </x:row>
    <x:row r="1096" ht="24" customHeight="1">
      <x:c r="A1096" s="20"/>
      <x:c r="B1096" s="10"/>
      <x:c r="C1096" s="12" t="str">
        <x:f>IF(B1096="","",IF(COUNTIFS('Ученики'!$A$9:$A$58,B1096)&lt;&gt;1,"Проверьте код",IF(VLOOKUP(B1096,'Ученики'!$A$9:$B$58,2,FALSE)=0,"Добавьте имя",VLOOKUP(B1096,'Ученики'!$A$9:$B$58,2,FALSE))))</x:f>
      </x:c>
      <x:c r="D1096" s="10"/>
      <x:c r="E1096" s="10"/>
      <x:c r="F1096" s="16"/>
      <x:c r="G1096" s="10"/>
      <x:c r="H1096" s="12" t="str">
        <x:f>IF(COUNTA(A1096:B1096,D1096:G1096)=0,"",IF(OR(A1096="",B1096="",D1096="",ISBLANK(F1096)),"Заполните строку",IF(OR(C1096="Проверьте код",C1096="Добавьте имя"),C1096,IF(OR(NOT(ISNUMBER(A1096)),NOT(ISNUMBER(F1096)),F1096&lt;0),"Проверьте дату и сумму",IF(NOT(OR(D1096="Занятие",D1096="Оплата",D1096="Возврат",D1096="План",D1096="Отмена")),"Проверьте операцию",IF(AND(D1096="Отмена",F1096&lt;&gt;0),"Отмена: сумма 0","Готово"))))))</x:f>
      </x:c>
    </x:row>
    <x:row r="1097" ht="24" customHeight="1">
      <x:c r="A1097" s="20"/>
      <x:c r="B1097" s="10"/>
      <x:c r="C1097" s="12" t="str">
        <x:f>IF(B1097="","",IF(COUNTIFS('Ученики'!$A$9:$A$58,B1097)&lt;&gt;1,"Проверьте код",IF(VLOOKUP(B1097,'Ученики'!$A$9:$B$58,2,FALSE)=0,"Добавьте имя",VLOOKUP(B1097,'Ученики'!$A$9:$B$58,2,FALSE))))</x:f>
      </x:c>
      <x:c r="D1097" s="10"/>
      <x:c r="E1097" s="10"/>
      <x:c r="F1097" s="16"/>
      <x:c r="G1097" s="10"/>
      <x:c r="H1097" s="12" t="str">
        <x:f>IF(COUNTA(A1097:B1097,D1097:G1097)=0,"",IF(OR(A1097="",B1097="",D1097="",ISBLANK(F1097)),"Заполните строку",IF(OR(C1097="Проверьте код",C1097="Добавьте имя"),C1097,IF(OR(NOT(ISNUMBER(A1097)),NOT(ISNUMBER(F1097)),F1097&lt;0),"Проверьте дату и сумму",IF(NOT(OR(D1097="Занятие",D1097="Оплата",D1097="Возврат",D1097="План",D1097="Отмена")),"Проверьте операцию",IF(AND(D1097="Отмена",F1097&lt;&gt;0),"Отмена: сумма 0","Готово"))))))</x:f>
      </x:c>
    </x:row>
    <x:row r="1098" ht="24" customHeight="1">
      <x:c r="A1098" s="20"/>
      <x:c r="B1098" s="10"/>
      <x:c r="C1098" s="12" t="str">
        <x:f>IF(B1098="","",IF(COUNTIFS('Ученики'!$A$9:$A$58,B1098)&lt;&gt;1,"Проверьте код",IF(VLOOKUP(B1098,'Ученики'!$A$9:$B$58,2,FALSE)=0,"Добавьте имя",VLOOKUP(B1098,'Ученики'!$A$9:$B$58,2,FALSE))))</x:f>
      </x:c>
      <x:c r="D1098" s="10"/>
      <x:c r="E1098" s="10"/>
      <x:c r="F1098" s="16"/>
      <x:c r="G1098" s="10"/>
      <x:c r="H1098" s="12" t="str">
        <x:f>IF(COUNTA(A1098:B1098,D1098:G1098)=0,"",IF(OR(A1098="",B1098="",D1098="",ISBLANK(F1098)),"Заполните строку",IF(OR(C1098="Проверьте код",C1098="Добавьте имя"),C1098,IF(OR(NOT(ISNUMBER(A1098)),NOT(ISNUMBER(F1098)),F1098&lt;0),"Проверьте дату и сумму",IF(NOT(OR(D1098="Занятие",D1098="Оплата",D1098="Возврат",D1098="План",D1098="Отмена")),"Проверьте операцию",IF(AND(D1098="Отмена",F1098&lt;&gt;0),"Отмена: сумма 0","Готово"))))))</x:f>
      </x:c>
    </x:row>
    <x:row r="1099" ht="24" customHeight="1">
      <x:c r="A1099" s="20"/>
      <x:c r="B1099" s="10"/>
      <x:c r="C1099" s="12" t="str">
        <x:f>IF(B1099="","",IF(COUNTIFS('Ученики'!$A$9:$A$58,B1099)&lt;&gt;1,"Проверьте код",IF(VLOOKUP(B1099,'Ученики'!$A$9:$B$58,2,FALSE)=0,"Добавьте имя",VLOOKUP(B1099,'Ученики'!$A$9:$B$58,2,FALSE))))</x:f>
      </x:c>
      <x:c r="D1099" s="10"/>
      <x:c r="E1099" s="10"/>
      <x:c r="F1099" s="16"/>
      <x:c r="G1099" s="10"/>
      <x:c r="H1099" s="12" t="str">
        <x:f>IF(COUNTA(A1099:B1099,D1099:G1099)=0,"",IF(OR(A1099="",B1099="",D1099="",ISBLANK(F1099)),"Заполните строку",IF(OR(C1099="Проверьте код",C1099="Добавьте имя"),C1099,IF(OR(NOT(ISNUMBER(A1099)),NOT(ISNUMBER(F1099)),F1099&lt;0),"Проверьте дату и сумму",IF(NOT(OR(D1099="Занятие",D1099="Оплата",D1099="Возврат",D1099="План",D1099="Отмена")),"Проверьте операцию",IF(AND(D1099="Отмена",F1099&lt;&gt;0),"Отмена: сумма 0","Готово"))))))</x:f>
      </x:c>
    </x:row>
    <x:row r="1100" ht="24" customHeight="1">
      <x:c r="A1100" s="20"/>
      <x:c r="B1100" s="10"/>
      <x:c r="C1100" s="12" t="str">
        <x:f>IF(B1100="","",IF(COUNTIFS('Ученики'!$A$9:$A$58,B1100)&lt;&gt;1,"Проверьте код",IF(VLOOKUP(B1100,'Ученики'!$A$9:$B$58,2,FALSE)=0,"Добавьте имя",VLOOKUP(B1100,'Ученики'!$A$9:$B$58,2,FALSE))))</x:f>
      </x:c>
      <x:c r="D1100" s="10"/>
      <x:c r="E1100" s="10"/>
      <x:c r="F1100" s="16"/>
      <x:c r="G1100" s="10"/>
      <x:c r="H1100" s="12" t="str">
        <x:f>IF(COUNTA(A1100:B1100,D1100:G1100)=0,"",IF(OR(A1100="",B1100="",D1100="",ISBLANK(F1100)),"Заполните строку",IF(OR(C1100="Проверьте код",C1100="Добавьте имя"),C1100,IF(OR(NOT(ISNUMBER(A1100)),NOT(ISNUMBER(F1100)),F1100&lt;0),"Проверьте дату и сумму",IF(NOT(OR(D1100="Занятие",D1100="Оплата",D1100="Возврат",D1100="План",D1100="Отмена")),"Проверьте операцию",IF(AND(D1100="Отмена",F1100&lt;&gt;0),"Отмена: сумма 0","Готово"))))))</x:f>
      </x:c>
    </x:row>
    <x:row r="1101" ht="24" customHeight="1">
      <x:c r="A1101" s="20"/>
      <x:c r="B1101" s="10"/>
      <x:c r="C1101" s="12" t="str">
        <x:f>IF(B1101="","",IF(COUNTIFS('Ученики'!$A$9:$A$58,B1101)&lt;&gt;1,"Проверьте код",IF(VLOOKUP(B1101,'Ученики'!$A$9:$B$58,2,FALSE)=0,"Добавьте имя",VLOOKUP(B1101,'Ученики'!$A$9:$B$58,2,FALSE))))</x:f>
      </x:c>
      <x:c r="D1101" s="10"/>
      <x:c r="E1101" s="10"/>
      <x:c r="F1101" s="16"/>
      <x:c r="G1101" s="10"/>
      <x:c r="H1101" s="12" t="str">
        <x:f>IF(COUNTA(A1101:B1101,D1101:G1101)=0,"",IF(OR(A1101="",B1101="",D1101="",ISBLANK(F1101)),"Заполните строку",IF(OR(C1101="Проверьте код",C1101="Добавьте имя"),C1101,IF(OR(NOT(ISNUMBER(A1101)),NOT(ISNUMBER(F1101)),F1101&lt;0),"Проверьте дату и сумму",IF(NOT(OR(D1101="Занятие",D1101="Оплата",D1101="Возврат",D1101="План",D1101="Отмена")),"Проверьте операцию",IF(AND(D1101="Отмена",F1101&lt;&gt;0),"Отмена: сумма 0","Готово"))))))</x:f>
      </x:c>
    </x:row>
    <x:row r="1102" ht="24" customHeight="1">
      <x:c r="A1102" s="20"/>
      <x:c r="B1102" s="10"/>
      <x:c r="C1102" s="12" t="str">
        <x:f>IF(B1102="","",IF(COUNTIFS('Ученики'!$A$9:$A$58,B1102)&lt;&gt;1,"Проверьте код",IF(VLOOKUP(B1102,'Ученики'!$A$9:$B$58,2,FALSE)=0,"Добавьте имя",VLOOKUP(B1102,'Ученики'!$A$9:$B$58,2,FALSE))))</x:f>
      </x:c>
      <x:c r="D1102" s="10"/>
      <x:c r="E1102" s="10"/>
      <x:c r="F1102" s="16"/>
      <x:c r="G1102" s="10"/>
      <x:c r="H1102" s="12" t="str">
        <x:f>IF(COUNTA(A1102:B1102,D1102:G1102)=0,"",IF(OR(A1102="",B1102="",D1102="",ISBLANK(F1102)),"Заполните строку",IF(OR(C1102="Проверьте код",C1102="Добавьте имя"),C1102,IF(OR(NOT(ISNUMBER(A1102)),NOT(ISNUMBER(F1102)),F1102&lt;0),"Проверьте дату и сумму",IF(NOT(OR(D1102="Занятие",D1102="Оплата",D1102="Возврат",D1102="План",D1102="Отмена")),"Проверьте операцию",IF(AND(D1102="Отмена",F1102&lt;&gt;0),"Отмена: сумма 0","Готово"))))))</x:f>
      </x:c>
    </x:row>
    <x:row r="1103" ht="24" customHeight="1">
      <x:c r="A1103" s="20"/>
      <x:c r="B1103" s="10"/>
      <x:c r="C1103" s="12" t="str">
        <x:f>IF(B1103="","",IF(COUNTIFS('Ученики'!$A$9:$A$58,B1103)&lt;&gt;1,"Проверьте код",IF(VLOOKUP(B1103,'Ученики'!$A$9:$B$58,2,FALSE)=0,"Добавьте имя",VLOOKUP(B1103,'Ученики'!$A$9:$B$58,2,FALSE))))</x:f>
      </x:c>
      <x:c r="D1103" s="10"/>
      <x:c r="E1103" s="10"/>
      <x:c r="F1103" s="16"/>
      <x:c r="G1103" s="10"/>
      <x:c r="H1103" s="12" t="str">
        <x:f>IF(COUNTA(A1103:B1103,D1103:G1103)=0,"",IF(OR(A1103="",B1103="",D1103="",ISBLANK(F1103)),"Заполните строку",IF(OR(C1103="Проверьте код",C1103="Добавьте имя"),C1103,IF(OR(NOT(ISNUMBER(A1103)),NOT(ISNUMBER(F1103)),F1103&lt;0),"Проверьте дату и сумму",IF(NOT(OR(D1103="Занятие",D1103="Оплата",D1103="Возврат",D1103="План",D1103="Отмена")),"Проверьте операцию",IF(AND(D1103="Отмена",F1103&lt;&gt;0),"Отмена: сумма 0","Готово"))))))</x:f>
      </x:c>
    </x:row>
    <x:row r="1104" ht="24" customHeight="1">
      <x:c r="A1104" s="20"/>
      <x:c r="B1104" s="10"/>
      <x:c r="C1104" s="12" t="str">
        <x:f>IF(B1104="","",IF(COUNTIFS('Ученики'!$A$9:$A$58,B1104)&lt;&gt;1,"Проверьте код",IF(VLOOKUP(B1104,'Ученики'!$A$9:$B$58,2,FALSE)=0,"Добавьте имя",VLOOKUP(B1104,'Ученики'!$A$9:$B$58,2,FALSE))))</x:f>
      </x:c>
      <x:c r="D1104" s="10"/>
      <x:c r="E1104" s="10"/>
      <x:c r="F1104" s="16"/>
      <x:c r="G1104" s="10"/>
      <x:c r="H1104" s="12" t="str">
        <x:f>IF(COUNTA(A1104:B1104,D1104:G1104)=0,"",IF(OR(A1104="",B1104="",D1104="",ISBLANK(F1104)),"Заполните строку",IF(OR(C1104="Проверьте код",C1104="Добавьте имя"),C1104,IF(OR(NOT(ISNUMBER(A1104)),NOT(ISNUMBER(F1104)),F1104&lt;0),"Проверьте дату и сумму",IF(NOT(OR(D1104="Занятие",D1104="Оплата",D1104="Возврат",D1104="План",D1104="Отмена")),"Проверьте операцию",IF(AND(D1104="Отмена",F1104&lt;&gt;0),"Отмена: сумма 0","Готово"))))))</x:f>
      </x:c>
    </x:row>
    <x:row r="1105" ht="24" customHeight="1">
      <x:c r="A1105" s="20"/>
      <x:c r="B1105" s="10"/>
      <x:c r="C1105" s="12" t="str">
        <x:f>IF(B1105="","",IF(COUNTIFS('Ученики'!$A$9:$A$58,B1105)&lt;&gt;1,"Проверьте код",IF(VLOOKUP(B1105,'Ученики'!$A$9:$B$58,2,FALSE)=0,"Добавьте имя",VLOOKUP(B1105,'Ученики'!$A$9:$B$58,2,FALSE))))</x:f>
      </x:c>
      <x:c r="D1105" s="10"/>
      <x:c r="E1105" s="10"/>
      <x:c r="F1105" s="16"/>
      <x:c r="G1105" s="10"/>
      <x:c r="H1105" s="12" t="str">
        <x:f>IF(COUNTA(A1105:B1105,D1105:G1105)=0,"",IF(OR(A1105="",B1105="",D1105="",ISBLANK(F1105)),"Заполните строку",IF(OR(C1105="Проверьте код",C1105="Добавьте имя"),C1105,IF(OR(NOT(ISNUMBER(A1105)),NOT(ISNUMBER(F1105)),F1105&lt;0),"Проверьте дату и сумму",IF(NOT(OR(D1105="Занятие",D1105="Оплата",D1105="Возврат",D1105="План",D1105="Отмена")),"Проверьте операцию",IF(AND(D1105="Отмена",F1105&lt;&gt;0),"Отмена: сумма 0","Готово"))))))</x:f>
      </x:c>
    </x:row>
    <x:row r="1106" ht="24" customHeight="1">
      <x:c r="A1106" s="20"/>
      <x:c r="B1106" s="10"/>
      <x:c r="C1106" s="12" t="str">
        <x:f>IF(B1106="","",IF(COUNTIFS('Ученики'!$A$9:$A$58,B1106)&lt;&gt;1,"Проверьте код",IF(VLOOKUP(B1106,'Ученики'!$A$9:$B$58,2,FALSE)=0,"Добавьте имя",VLOOKUP(B1106,'Ученики'!$A$9:$B$58,2,FALSE))))</x:f>
      </x:c>
      <x:c r="D1106" s="10"/>
      <x:c r="E1106" s="10"/>
      <x:c r="F1106" s="16"/>
      <x:c r="G1106" s="10"/>
      <x:c r="H1106" s="12" t="str">
        <x:f>IF(COUNTA(A1106:B1106,D1106:G1106)=0,"",IF(OR(A1106="",B1106="",D1106="",ISBLANK(F1106)),"Заполните строку",IF(OR(C1106="Проверьте код",C1106="Добавьте имя"),C1106,IF(OR(NOT(ISNUMBER(A1106)),NOT(ISNUMBER(F1106)),F1106&lt;0),"Проверьте дату и сумму",IF(NOT(OR(D1106="Занятие",D1106="Оплата",D1106="Возврат",D1106="План",D1106="Отмена")),"Проверьте операцию",IF(AND(D1106="Отмена",F1106&lt;&gt;0),"Отмена: сумма 0","Готово"))))))</x:f>
      </x:c>
    </x:row>
    <x:row r="1107" ht="24" customHeight="1">
      <x:c r="A1107" s="20"/>
      <x:c r="B1107" s="10"/>
      <x:c r="C1107" s="12" t="str">
        <x:f>IF(B1107="","",IF(COUNTIFS('Ученики'!$A$9:$A$58,B1107)&lt;&gt;1,"Проверьте код",IF(VLOOKUP(B1107,'Ученики'!$A$9:$B$58,2,FALSE)=0,"Добавьте имя",VLOOKUP(B1107,'Ученики'!$A$9:$B$58,2,FALSE))))</x:f>
      </x:c>
      <x:c r="D1107" s="10"/>
      <x:c r="E1107" s="10"/>
      <x:c r="F1107" s="16"/>
      <x:c r="G1107" s="10"/>
      <x:c r="H1107" s="12" t="str">
        <x:f>IF(COUNTA(A1107:B1107,D1107:G1107)=0,"",IF(OR(A1107="",B1107="",D1107="",ISBLANK(F1107)),"Заполните строку",IF(OR(C1107="Проверьте код",C1107="Добавьте имя"),C1107,IF(OR(NOT(ISNUMBER(A1107)),NOT(ISNUMBER(F1107)),F1107&lt;0),"Проверьте дату и сумму",IF(NOT(OR(D1107="Занятие",D1107="Оплата",D1107="Возврат",D1107="План",D1107="Отмена")),"Проверьте операцию",IF(AND(D1107="Отмена",F1107&lt;&gt;0),"Отмена: сумма 0","Готово"))))))</x:f>
      </x:c>
    </x:row>
    <x:row r="1108" ht="24" customHeight="1">
      <x:c r="A1108" s="20"/>
      <x:c r="B1108" s="10"/>
      <x:c r="C1108" s="12" t="str">
        <x:f>IF(B1108="","",IF(COUNTIFS('Ученики'!$A$9:$A$58,B1108)&lt;&gt;1,"Проверьте код",IF(VLOOKUP(B1108,'Ученики'!$A$9:$B$58,2,FALSE)=0,"Добавьте имя",VLOOKUP(B1108,'Ученики'!$A$9:$B$58,2,FALSE))))</x:f>
      </x:c>
      <x:c r="D1108" s="10"/>
      <x:c r="E1108" s="10"/>
      <x:c r="F1108" s="16"/>
      <x:c r="G1108" s="10"/>
      <x:c r="H1108" s="12" t="str">
        <x:f>IF(COUNTA(A1108:B1108,D1108:G1108)=0,"",IF(OR(A1108="",B1108="",D1108="",ISBLANK(F1108)),"Заполните строку",IF(OR(C1108="Проверьте код",C1108="Добавьте имя"),C1108,IF(OR(NOT(ISNUMBER(A1108)),NOT(ISNUMBER(F1108)),F1108&lt;0),"Проверьте дату и сумму",IF(NOT(OR(D1108="Занятие",D1108="Оплата",D1108="Возврат",D1108="План",D1108="Отмена")),"Проверьте операцию",IF(AND(D1108="Отмена",F1108&lt;&gt;0),"Отмена: сумма 0","Готово"))))))</x:f>
      </x:c>
    </x:row>
    <x:row r="1109" ht="24" customHeight="1">
      <x:c r="A1109" s="20"/>
      <x:c r="B1109" s="10"/>
      <x:c r="C1109" s="12" t="str">
        <x:f>IF(B1109="","",IF(COUNTIFS('Ученики'!$A$9:$A$58,B1109)&lt;&gt;1,"Проверьте код",IF(VLOOKUP(B1109,'Ученики'!$A$9:$B$58,2,FALSE)=0,"Добавьте имя",VLOOKUP(B1109,'Ученики'!$A$9:$B$58,2,FALSE))))</x:f>
      </x:c>
      <x:c r="D1109" s="10"/>
      <x:c r="E1109" s="10"/>
      <x:c r="F1109" s="16"/>
      <x:c r="G1109" s="10"/>
      <x:c r="H1109" s="12" t="str">
        <x:f>IF(COUNTA(A1109:B1109,D1109:G1109)=0,"",IF(OR(A1109="",B1109="",D1109="",ISBLANK(F1109)),"Заполните строку",IF(OR(C1109="Проверьте код",C1109="Добавьте имя"),C1109,IF(OR(NOT(ISNUMBER(A1109)),NOT(ISNUMBER(F1109)),F1109&lt;0),"Проверьте дату и сумму",IF(NOT(OR(D1109="Занятие",D1109="Оплата",D1109="Возврат",D1109="План",D1109="Отмена")),"Проверьте операцию",IF(AND(D1109="Отмена",F1109&lt;&gt;0),"Отмена: сумма 0","Готово"))))))</x:f>
      </x:c>
    </x:row>
    <x:row r="1110" ht="24" customHeight="1">
      <x:c r="A1110" s="20"/>
      <x:c r="B1110" s="10"/>
      <x:c r="C1110" s="12" t="str">
        <x:f>IF(B1110="","",IF(COUNTIFS('Ученики'!$A$9:$A$58,B1110)&lt;&gt;1,"Проверьте код",IF(VLOOKUP(B1110,'Ученики'!$A$9:$B$58,2,FALSE)=0,"Добавьте имя",VLOOKUP(B1110,'Ученики'!$A$9:$B$58,2,FALSE))))</x:f>
      </x:c>
      <x:c r="D1110" s="10"/>
      <x:c r="E1110" s="10"/>
      <x:c r="F1110" s="16"/>
      <x:c r="G1110" s="10"/>
      <x:c r="H1110" s="12" t="str">
        <x:f>IF(COUNTA(A1110:B1110,D1110:G1110)=0,"",IF(OR(A1110="",B1110="",D1110="",ISBLANK(F1110)),"Заполните строку",IF(OR(C1110="Проверьте код",C1110="Добавьте имя"),C1110,IF(OR(NOT(ISNUMBER(A1110)),NOT(ISNUMBER(F1110)),F1110&lt;0),"Проверьте дату и сумму",IF(NOT(OR(D1110="Занятие",D1110="Оплата",D1110="Возврат",D1110="План",D1110="Отмена")),"Проверьте операцию",IF(AND(D1110="Отмена",F1110&lt;&gt;0),"Отмена: сумма 0","Готово"))))))</x:f>
      </x:c>
    </x:row>
    <x:row r="1111" ht="24" customHeight="1">
      <x:c r="A1111" s="20"/>
      <x:c r="B1111" s="10"/>
      <x:c r="C1111" s="12" t="str">
        <x:f>IF(B1111="","",IF(COUNTIFS('Ученики'!$A$9:$A$58,B1111)&lt;&gt;1,"Проверьте код",IF(VLOOKUP(B1111,'Ученики'!$A$9:$B$58,2,FALSE)=0,"Добавьте имя",VLOOKUP(B1111,'Ученики'!$A$9:$B$58,2,FALSE))))</x:f>
      </x:c>
      <x:c r="D1111" s="10"/>
      <x:c r="E1111" s="10"/>
      <x:c r="F1111" s="16"/>
      <x:c r="G1111" s="10"/>
      <x:c r="H1111" s="12" t="str">
        <x:f>IF(COUNTA(A1111:B1111,D1111:G1111)=0,"",IF(OR(A1111="",B1111="",D1111="",ISBLANK(F1111)),"Заполните строку",IF(OR(C1111="Проверьте код",C1111="Добавьте имя"),C1111,IF(OR(NOT(ISNUMBER(A1111)),NOT(ISNUMBER(F1111)),F1111&lt;0),"Проверьте дату и сумму",IF(NOT(OR(D1111="Занятие",D1111="Оплата",D1111="Возврат",D1111="План",D1111="Отмена")),"Проверьте операцию",IF(AND(D1111="Отмена",F1111&lt;&gt;0),"Отмена: сумма 0","Готово"))))))</x:f>
      </x:c>
    </x:row>
    <x:row r="1112" ht="24" customHeight="1">
      <x:c r="A1112" s="20"/>
      <x:c r="B1112" s="10"/>
      <x:c r="C1112" s="12" t="str">
        <x:f>IF(B1112="","",IF(COUNTIFS('Ученики'!$A$9:$A$58,B1112)&lt;&gt;1,"Проверьте код",IF(VLOOKUP(B1112,'Ученики'!$A$9:$B$58,2,FALSE)=0,"Добавьте имя",VLOOKUP(B1112,'Ученики'!$A$9:$B$58,2,FALSE))))</x:f>
      </x:c>
      <x:c r="D1112" s="10"/>
      <x:c r="E1112" s="10"/>
      <x:c r="F1112" s="16"/>
      <x:c r="G1112" s="10"/>
      <x:c r="H1112" s="12" t="str">
        <x:f>IF(COUNTA(A1112:B1112,D1112:G1112)=0,"",IF(OR(A1112="",B1112="",D1112="",ISBLANK(F1112)),"Заполните строку",IF(OR(C1112="Проверьте код",C1112="Добавьте имя"),C1112,IF(OR(NOT(ISNUMBER(A1112)),NOT(ISNUMBER(F1112)),F1112&lt;0),"Проверьте дату и сумму",IF(NOT(OR(D1112="Занятие",D1112="Оплата",D1112="Возврат",D1112="План",D1112="Отмена")),"Проверьте операцию",IF(AND(D1112="Отмена",F1112&lt;&gt;0),"Отмена: сумма 0","Готово"))))))</x:f>
      </x:c>
    </x:row>
    <x:row r="1113" ht="24" customHeight="1">
      <x:c r="A1113" s="20"/>
      <x:c r="B1113" s="10"/>
      <x:c r="C1113" s="12" t="str">
        <x:f>IF(B1113="","",IF(COUNTIFS('Ученики'!$A$9:$A$58,B1113)&lt;&gt;1,"Проверьте код",IF(VLOOKUP(B1113,'Ученики'!$A$9:$B$58,2,FALSE)=0,"Добавьте имя",VLOOKUP(B1113,'Ученики'!$A$9:$B$58,2,FALSE))))</x:f>
      </x:c>
      <x:c r="D1113" s="10"/>
      <x:c r="E1113" s="10"/>
      <x:c r="F1113" s="16"/>
      <x:c r="G1113" s="10"/>
      <x:c r="H1113" s="12" t="str">
        <x:f>IF(COUNTA(A1113:B1113,D1113:G1113)=0,"",IF(OR(A1113="",B1113="",D1113="",ISBLANK(F1113)),"Заполните строку",IF(OR(C1113="Проверьте код",C1113="Добавьте имя"),C1113,IF(OR(NOT(ISNUMBER(A1113)),NOT(ISNUMBER(F1113)),F1113&lt;0),"Проверьте дату и сумму",IF(NOT(OR(D1113="Занятие",D1113="Оплата",D1113="Возврат",D1113="План",D1113="Отмена")),"Проверьте операцию",IF(AND(D1113="Отмена",F1113&lt;&gt;0),"Отмена: сумма 0","Готово"))))))</x:f>
      </x:c>
    </x:row>
    <x:row r="1114" ht="24" customHeight="1">
      <x:c r="A1114" s="20"/>
      <x:c r="B1114" s="10"/>
      <x:c r="C1114" s="12" t="str">
        <x:f>IF(B1114="","",IF(COUNTIFS('Ученики'!$A$9:$A$58,B1114)&lt;&gt;1,"Проверьте код",IF(VLOOKUP(B1114,'Ученики'!$A$9:$B$58,2,FALSE)=0,"Добавьте имя",VLOOKUP(B1114,'Ученики'!$A$9:$B$58,2,FALSE))))</x:f>
      </x:c>
      <x:c r="D1114" s="10"/>
      <x:c r="E1114" s="10"/>
      <x:c r="F1114" s="16"/>
      <x:c r="G1114" s="10"/>
      <x:c r="H1114" s="12" t="str">
        <x:f>IF(COUNTA(A1114:B1114,D1114:G1114)=0,"",IF(OR(A1114="",B1114="",D1114="",ISBLANK(F1114)),"Заполните строку",IF(OR(C1114="Проверьте код",C1114="Добавьте имя"),C1114,IF(OR(NOT(ISNUMBER(A1114)),NOT(ISNUMBER(F1114)),F1114&lt;0),"Проверьте дату и сумму",IF(NOT(OR(D1114="Занятие",D1114="Оплата",D1114="Возврат",D1114="План",D1114="Отмена")),"Проверьте операцию",IF(AND(D1114="Отмена",F1114&lt;&gt;0),"Отмена: сумма 0","Готово"))))))</x:f>
      </x:c>
    </x:row>
    <x:row r="1115" ht="24" customHeight="1">
      <x:c r="A1115" s="20"/>
      <x:c r="B1115" s="10"/>
      <x:c r="C1115" s="12" t="str">
        <x:f>IF(B1115="","",IF(COUNTIFS('Ученики'!$A$9:$A$58,B1115)&lt;&gt;1,"Проверьте код",IF(VLOOKUP(B1115,'Ученики'!$A$9:$B$58,2,FALSE)=0,"Добавьте имя",VLOOKUP(B1115,'Ученики'!$A$9:$B$58,2,FALSE))))</x:f>
      </x:c>
      <x:c r="D1115" s="10"/>
      <x:c r="E1115" s="10"/>
      <x:c r="F1115" s="16"/>
      <x:c r="G1115" s="10"/>
      <x:c r="H1115" s="12" t="str">
        <x:f>IF(COUNTA(A1115:B1115,D1115:G1115)=0,"",IF(OR(A1115="",B1115="",D1115="",ISBLANK(F1115)),"Заполните строку",IF(OR(C1115="Проверьте код",C1115="Добавьте имя"),C1115,IF(OR(NOT(ISNUMBER(A1115)),NOT(ISNUMBER(F1115)),F1115&lt;0),"Проверьте дату и сумму",IF(NOT(OR(D1115="Занятие",D1115="Оплата",D1115="Возврат",D1115="План",D1115="Отмена")),"Проверьте операцию",IF(AND(D1115="Отмена",F1115&lt;&gt;0),"Отмена: сумма 0","Готово"))))))</x:f>
      </x:c>
    </x:row>
    <x:row r="1116" ht="24" customHeight="1">
      <x:c r="A1116" s="20"/>
      <x:c r="B1116" s="10"/>
      <x:c r="C1116" s="12" t="str">
        <x:f>IF(B1116="","",IF(COUNTIFS('Ученики'!$A$9:$A$58,B1116)&lt;&gt;1,"Проверьте код",IF(VLOOKUP(B1116,'Ученики'!$A$9:$B$58,2,FALSE)=0,"Добавьте имя",VLOOKUP(B1116,'Ученики'!$A$9:$B$58,2,FALSE))))</x:f>
      </x:c>
      <x:c r="D1116" s="10"/>
      <x:c r="E1116" s="10"/>
      <x:c r="F1116" s="16"/>
      <x:c r="G1116" s="10"/>
      <x:c r="H1116" s="12" t="str">
        <x:f>IF(COUNTA(A1116:B1116,D1116:G1116)=0,"",IF(OR(A1116="",B1116="",D1116="",ISBLANK(F1116)),"Заполните строку",IF(OR(C1116="Проверьте код",C1116="Добавьте имя"),C1116,IF(OR(NOT(ISNUMBER(A1116)),NOT(ISNUMBER(F1116)),F1116&lt;0),"Проверьте дату и сумму",IF(NOT(OR(D1116="Занятие",D1116="Оплата",D1116="Возврат",D1116="План",D1116="Отмена")),"Проверьте операцию",IF(AND(D1116="Отмена",F1116&lt;&gt;0),"Отмена: сумма 0","Готово"))))))</x:f>
      </x:c>
    </x:row>
    <x:row r="1117" ht="24" customHeight="1">
      <x:c r="A1117" s="20"/>
      <x:c r="B1117" s="10"/>
      <x:c r="C1117" s="12" t="str">
        <x:f>IF(B1117="","",IF(COUNTIFS('Ученики'!$A$9:$A$58,B1117)&lt;&gt;1,"Проверьте код",IF(VLOOKUP(B1117,'Ученики'!$A$9:$B$58,2,FALSE)=0,"Добавьте имя",VLOOKUP(B1117,'Ученики'!$A$9:$B$58,2,FALSE))))</x:f>
      </x:c>
      <x:c r="D1117" s="10"/>
      <x:c r="E1117" s="10"/>
      <x:c r="F1117" s="16"/>
      <x:c r="G1117" s="10"/>
      <x:c r="H1117" s="12" t="str">
        <x:f>IF(COUNTA(A1117:B1117,D1117:G1117)=0,"",IF(OR(A1117="",B1117="",D1117="",ISBLANK(F1117)),"Заполните строку",IF(OR(C1117="Проверьте код",C1117="Добавьте имя"),C1117,IF(OR(NOT(ISNUMBER(A1117)),NOT(ISNUMBER(F1117)),F1117&lt;0),"Проверьте дату и сумму",IF(NOT(OR(D1117="Занятие",D1117="Оплата",D1117="Возврат",D1117="План",D1117="Отмена")),"Проверьте операцию",IF(AND(D1117="Отмена",F1117&lt;&gt;0),"Отмена: сумма 0","Готово"))))))</x:f>
      </x:c>
    </x:row>
    <x:row r="1118" ht="24" customHeight="1">
      <x:c r="A1118" s="20"/>
      <x:c r="B1118" s="10"/>
      <x:c r="C1118" s="12" t="str">
        <x:f>IF(B1118="","",IF(COUNTIFS('Ученики'!$A$9:$A$58,B1118)&lt;&gt;1,"Проверьте код",IF(VLOOKUP(B1118,'Ученики'!$A$9:$B$58,2,FALSE)=0,"Добавьте имя",VLOOKUP(B1118,'Ученики'!$A$9:$B$58,2,FALSE))))</x:f>
      </x:c>
      <x:c r="D1118" s="10"/>
      <x:c r="E1118" s="10"/>
      <x:c r="F1118" s="16"/>
      <x:c r="G1118" s="10"/>
      <x:c r="H1118" s="12" t="str">
        <x:f>IF(COUNTA(A1118:B1118,D1118:G1118)=0,"",IF(OR(A1118="",B1118="",D1118="",ISBLANK(F1118)),"Заполните строку",IF(OR(C1118="Проверьте код",C1118="Добавьте имя"),C1118,IF(OR(NOT(ISNUMBER(A1118)),NOT(ISNUMBER(F1118)),F1118&lt;0),"Проверьте дату и сумму",IF(NOT(OR(D1118="Занятие",D1118="Оплата",D1118="Возврат",D1118="План",D1118="Отмена")),"Проверьте операцию",IF(AND(D1118="Отмена",F1118&lt;&gt;0),"Отмена: сумма 0","Готово"))))))</x:f>
      </x:c>
    </x:row>
    <x:row r="1119" ht="24" customHeight="1">
      <x:c r="A1119" s="20"/>
      <x:c r="B1119" s="10"/>
      <x:c r="C1119" s="12" t="str">
        <x:f>IF(B1119="","",IF(COUNTIFS('Ученики'!$A$9:$A$58,B1119)&lt;&gt;1,"Проверьте код",IF(VLOOKUP(B1119,'Ученики'!$A$9:$B$58,2,FALSE)=0,"Добавьте имя",VLOOKUP(B1119,'Ученики'!$A$9:$B$58,2,FALSE))))</x:f>
      </x:c>
      <x:c r="D1119" s="10"/>
      <x:c r="E1119" s="10"/>
      <x:c r="F1119" s="16"/>
      <x:c r="G1119" s="10"/>
      <x:c r="H1119" s="12" t="str">
        <x:f>IF(COUNTA(A1119:B1119,D1119:G1119)=0,"",IF(OR(A1119="",B1119="",D1119="",ISBLANK(F1119)),"Заполните строку",IF(OR(C1119="Проверьте код",C1119="Добавьте имя"),C1119,IF(OR(NOT(ISNUMBER(A1119)),NOT(ISNUMBER(F1119)),F1119&lt;0),"Проверьте дату и сумму",IF(NOT(OR(D1119="Занятие",D1119="Оплата",D1119="Возврат",D1119="План",D1119="Отмена")),"Проверьте операцию",IF(AND(D1119="Отмена",F1119&lt;&gt;0),"Отмена: сумма 0","Готово"))))))</x:f>
      </x:c>
    </x:row>
    <x:row r="1120" ht="24" customHeight="1">
      <x:c r="A1120" s="20"/>
      <x:c r="B1120" s="10"/>
      <x:c r="C1120" s="12" t="str">
        <x:f>IF(B1120="","",IF(COUNTIFS('Ученики'!$A$9:$A$58,B1120)&lt;&gt;1,"Проверьте код",IF(VLOOKUP(B1120,'Ученики'!$A$9:$B$58,2,FALSE)=0,"Добавьте имя",VLOOKUP(B1120,'Ученики'!$A$9:$B$58,2,FALSE))))</x:f>
      </x:c>
      <x:c r="D1120" s="10"/>
      <x:c r="E1120" s="10"/>
      <x:c r="F1120" s="16"/>
      <x:c r="G1120" s="10"/>
      <x:c r="H1120" s="12" t="str">
        <x:f>IF(COUNTA(A1120:B1120,D1120:G1120)=0,"",IF(OR(A1120="",B1120="",D1120="",ISBLANK(F1120)),"Заполните строку",IF(OR(C1120="Проверьте код",C1120="Добавьте имя"),C1120,IF(OR(NOT(ISNUMBER(A1120)),NOT(ISNUMBER(F1120)),F1120&lt;0),"Проверьте дату и сумму",IF(NOT(OR(D1120="Занятие",D1120="Оплата",D1120="Возврат",D1120="План",D1120="Отмена")),"Проверьте операцию",IF(AND(D1120="Отмена",F1120&lt;&gt;0),"Отмена: сумма 0","Готово"))))))</x:f>
      </x:c>
    </x:row>
    <x:row r="1121" ht="24" customHeight="1">
      <x:c r="A1121" s="20"/>
      <x:c r="B1121" s="10"/>
      <x:c r="C1121" s="12" t="str">
        <x:f>IF(B1121="","",IF(COUNTIFS('Ученики'!$A$9:$A$58,B1121)&lt;&gt;1,"Проверьте код",IF(VLOOKUP(B1121,'Ученики'!$A$9:$B$58,2,FALSE)=0,"Добавьте имя",VLOOKUP(B1121,'Ученики'!$A$9:$B$58,2,FALSE))))</x:f>
      </x:c>
      <x:c r="D1121" s="10"/>
      <x:c r="E1121" s="10"/>
      <x:c r="F1121" s="16"/>
      <x:c r="G1121" s="10"/>
      <x:c r="H1121" s="12" t="str">
        <x:f>IF(COUNTA(A1121:B1121,D1121:G1121)=0,"",IF(OR(A1121="",B1121="",D1121="",ISBLANK(F1121)),"Заполните строку",IF(OR(C1121="Проверьте код",C1121="Добавьте имя"),C1121,IF(OR(NOT(ISNUMBER(A1121)),NOT(ISNUMBER(F1121)),F1121&lt;0),"Проверьте дату и сумму",IF(NOT(OR(D1121="Занятие",D1121="Оплата",D1121="Возврат",D1121="План",D1121="Отмена")),"Проверьте операцию",IF(AND(D1121="Отмена",F1121&lt;&gt;0),"Отмена: сумма 0","Готово"))))))</x:f>
      </x:c>
    </x:row>
    <x:row r="1122" ht="24" customHeight="1">
      <x:c r="A1122" s="20"/>
      <x:c r="B1122" s="10"/>
      <x:c r="C1122" s="12" t="str">
        <x:f>IF(B1122="","",IF(COUNTIFS('Ученики'!$A$9:$A$58,B1122)&lt;&gt;1,"Проверьте код",IF(VLOOKUP(B1122,'Ученики'!$A$9:$B$58,2,FALSE)=0,"Добавьте имя",VLOOKUP(B1122,'Ученики'!$A$9:$B$58,2,FALSE))))</x:f>
      </x:c>
      <x:c r="D1122" s="10"/>
      <x:c r="E1122" s="10"/>
      <x:c r="F1122" s="16"/>
      <x:c r="G1122" s="10"/>
      <x:c r="H1122" s="12" t="str">
        <x:f>IF(COUNTA(A1122:B1122,D1122:G1122)=0,"",IF(OR(A1122="",B1122="",D1122="",ISBLANK(F1122)),"Заполните строку",IF(OR(C1122="Проверьте код",C1122="Добавьте имя"),C1122,IF(OR(NOT(ISNUMBER(A1122)),NOT(ISNUMBER(F1122)),F1122&lt;0),"Проверьте дату и сумму",IF(NOT(OR(D1122="Занятие",D1122="Оплата",D1122="Возврат",D1122="План",D1122="Отмена")),"Проверьте операцию",IF(AND(D1122="Отмена",F1122&lt;&gt;0),"Отмена: сумма 0","Готово"))))))</x:f>
      </x:c>
    </x:row>
    <x:row r="1123" ht="24" customHeight="1">
      <x:c r="A1123" s="20"/>
      <x:c r="B1123" s="10"/>
      <x:c r="C1123" s="12" t="str">
        <x:f>IF(B1123="","",IF(COUNTIFS('Ученики'!$A$9:$A$58,B1123)&lt;&gt;1,"Проверьте код",IF(VLOOKUP(B1123,'Ученики'!$A$9:$B$58,2,FALSE)=0,"Добавьте имя",VLOOKUP(B1123,'Ученики'!$A$9:$B$58,2,FALSE))))</x:f>
      </x:c>
      <x:c r="D1123" s="10"/>
      <x:c r="E1123" s="10"/>
      <x:c r="F1123" s="16"/>
      <x:c r="G1123" s="10"/>
      <x:c r="H1123" s="12" t="str">
        <x:f>IF(COUNTA(A1123:B1123,D1123:G1123)=0,"",IF(OR(A1123="",B1123="",D1123="",ISBLANK(F1123)),"Заполните строку",IF(OR(C1123="Проверьте код",C1123="Добавьте имя"),C1123,IF(OR(NOT(ISNUMBER(A1123)),NOT(ISNUMBER(F1123)),F1123&lt;0),"Проверьте дату и сумму",IF(NOT(OR(D1123="Занятие",D1123="Оплата",D1123="Возврат",D1123="План",D1123="Отмена")),"Проверьте операцию",IF(AND(D1123="Отмена",F1123&lt;&gt;0),"Отмена: сумма 0","Готово"))))))</x:f>
      </x:c>
    </x:row>
    <x:row r="1124" ht="24" customHeight="1">
      <x:c r="A1124" s="20"/>
      <x:c r="B1124" s="10"/>
      <x:c r="C1124" s="12" t="str">
        <x:f>IF(B1124="","",IF(COUNTIFS('Ученики'!$A$9:$A$58,B1124)&lt;&gt;1,"Проверьте код",IF(VLOOKUP(B1124,'Ученики'!$A$9:$B$58,2,FALSE)=0,"Добавьте имя",VLOOKUP(B1124,'Ученики'!$A$9:$B$58,2,FALSE))))</x:f>
      </x:c>
      <x:c r="D1124" s="10"/>
      <x:c r="E1124" s="10"/>
      <x:c r="F1124" s="16"/>
      <x:c r="G1124" s="10"/>
      <x:c r="H1124" s="12" t="str">
        <x:f>IF(COUNTA(A1124:B1124,D1124:G1124)=0,"",IF(OR(A1124="",B1124="",D1124="",ISBLANK(F1124)),"Заполните строку",IF(OR(C1124="Проверьте код",C1124="Добавьте имя"),C1124,IF(OR(NOT(ISNUMBER(A1124)),NOT(ISNUMBER(F1124)),F1124&lt;0),"Проверьте дату и сумму",IF(NOT(OR(D1124="Занятие",D1124="Оплата",D1124="Возврат",D1124="План",D1124="Отмена")),"Проверьте операцию",IF(AND(D1124="Отмена",F1124&lt;&gt;0),"Отмена: сумма 0","Готово"))))))</x:f>
      </x:c>
    </x:row>
    <x:row r="1125" ht="24" customHeight="1">
      <x:c r="A1125" s="20"/>
      <x:c r="B1125" s="10"/>
      <x:c r="C1125" s="12" t="str">
        <x:f>IF(B1125="","",IF(COUNTIFS('Ученики'!$A$9:$A$58,B1125)&lt;&gt;1,"Проверьте код",IF(VLOOKUP(B1125,'Ученики'!$A$9:$B$58,2,FALSE)=0,"Добавьте имя",VLOOKUP(B1125,'Ученики'!$A$9:$B$58,2,FALSE))))</x:f>
      </x:c>
      <x:c r="D1125" s="10"/>
      <x:c r="E1125" s="10"/>
      <x:c r="F1125" s="16"/>
      <x:c r="G1125" s="10"/>
      <x:c r="H1125" s="12" t="str">
        <x:f>IF(COUNTA(A1125:B1125,D1125:G1125)=0,"",IF(OR(A1125="",B1125="",D1125="",ISBLANK(F1125)),"Заполните строку",IF(OR(C1125="Проверьте код",C1125="Добавьте имя"),C1125,IF(OR(NOT(ISNUMBER(A1125)),NOT(ISNUMBER(F1125)),F1125&lt;0),"Проверьте дату и сумму",IF(NOT(OR(D1125="Занятие",D1125="Оплата",D1125="Возврат",D1125="План",D1125="Отмена")),"Проверьте операцию",IF(AND(D1125="Отмена",F1125&lt;&gt;0),"Отмена: сумма 0","Готово"))))))</x:f>
      </x:c>
    </x:row>
    <x:row r="1126" ht="24" customHeight="1">
      <x:c r="A1126" s="20"/>
      <x:c r="B1126" s="10"/>
      <x:c r="C1126" s="12" t="str">
        <x:f>IF(B1126="","",IF(COUNTIFS('Ученики'!$A$9:$A$58,B1126)&lt;&gt;1,"Проверьте код",IF(VLOOKUP(B1126,'Ученики'!$A$9:$B$58,2,FALSE)=0,"Добавьте имя",VLOOKUP(B1126,'Ученики'!$A$9:$B$58,2,FALSE))))</x:f>
      </x:c>
      <x:c r="D1126" s="10"/>
      <x:c r="E1126" s="10"/>
      <x:c r="F1126" s="16"/>
      <x:c r="G1126" s="10"/>
      <x:c r="H1126" s="12" t="str">
        <x:f>IF(COUNTA(A1126:B1126,D1126:G1126)=0,"",IF(OR(A1126="",B1126="",D1126="",ISBLANK(F1126)),"Заполните строку",IF(OR(C1126="Проверьте код",C1126="Добавьте имя"),C1126,IF(OR(NOT(ISNUMBER(A1126)),NOT(ISNUMBER(F1126)),F1126&lt;0),"Проверьте дату и сумму",IF(NOT(OR(D1126="Занятие",D1126="Оплата",D1126="Возврат",D1126="План",D1126="Отмена")),"Проверьте операцию",IF(AND(D1126="Отмена",F1126&lt;&gt;0),"Отмена: сумма 0","Готово"))))))</x:f>
      </x:c>
    </x:row>
    <x:row r="1127" ht="24" customHeight="1">
      <x:c r="A1127" s="20"/>
      <x:c r="B1127" s="10"/>
      <x:c r="C1127" s="12" t="str">
        <x:f>IF(B1127="","",IF(COUNTIFS('Ученики'!$A$9:$A$58,B1127)&lt;&gt;1,"Проверьте код",IF(VLOOKUP(B1127,'Ученики'!$A$9:$B$58,2,FALSE)=0,"Добавьте имя",VLOOKUP(B1127,'Ученики'!$A$9:$B$58,2,FALSE))))</x:f>
      </x:c>
      <x:c r="D1127" s="10"/>
      <x:c r="E1127" s="10"/>
      <x:c r="F1127" s="16"/>
      <x:c r="G1127" s="10"/>
      <x:c r="H1127" s="12" t="str">
        <x:f>IF(COUNTA(A1127:B1127,D1127:G1127)=0,"",IF(OR(A1127="",B1127="",D1127="",ISBLANK(F1127)),"Заполните строку",IF(OR(C1127="Проверьте код",C1127="Добавьте имя"),C1127,IF(OR(NOT(ISNUMBER(A1127)),NOT(ISNUMBER(F1127)),F1127&lt;0),"Проверьте дату и сумму",IF(NOT(OR(D1127="Занятие",D1127="Оплата",D1127="Возврат",D1127="План",D1127="Отмена")),"Проверьте операцию",IF(AND(D1127="Отмена",F1127&lt;&gt;0),"Отмена: сумма 0","Готово"))))))</x:f>
      </x:c>
    </x:row>
    <x:row r="1128" ht="24" customHeight="1">
      <x:c r="A1128" s="20"/>
      <x:c r="B1128" s="10"/>
      <x:c r="C1128" s="12" t="str">
        <x:f>IF(B1128="","",IF(COUNTIFS('Ученики'!$A$9:$A$58,B1128)&lt;&gt;1,"Проверьте код",IF(VLOOKUP(B1128,'Ученики'!$A$9:$B$58,2,FALSE)=0,"Добавьте имя",VLOOKUP(B1128,'Ученики'!$A$9:$B$58,2,FALSE))))</x:f>
      </x:c>
      <x:c r="D1128" s="10"/>
      <x:c r="E1128" s="10"/>
      <x:c r="F1128" s="16"/>
      <x:c r="G1128" s="10"/>
      <x:c r="H1128" s="12" t="str">
        <x:f>IF(COUNTA(A1128:B1128,D1128:G1128)=0,"",IF(OR(A1128="",B1128="",D1128="",ISBLANK(F1128)),"Заполните строку",IF(OR(C1128="Проверьте код",C1128="Добавьте имя"),C1128,IF(OR(NOT(ISNUMBER(A1128)),NOT(ISNUMBER(F1128)),F1128&lt;0),"Проверьте дату и сумму",IF(NOT(OR(D1128="Занятие",D1128="Оплата",D1128="Возврат",D1128="План",D1128="Отмена")),"Проверьте операцию",IF(AND(D1128="Отмена",F1128&lt;&gt;0),"Отмена: сумма 0","Готово"))))))</x:f>
      </x:c>
    </x:row>
    <x:row r="1129" ht="24" customHeight="1">
      <x:c r="A1129" s="20"/>
      <x:c r="B1129" s="10"/>
      <x:c r="C1129" s="12" t="str">
        <x:f>IF(B1129="","",IF(COUNTIFS('Ученики'!$A$9:$A$58,B1129)&lt;&gt;1,"Проверьте код",IF(VLOOKUP(B1129,'Ученики'!$A$9:$B$58,2,FALSE)=0,"Добавьте имя",VLOOKUP(B1129,'Ученики'!$A$9:$B$58,2,FALSE))))</x:f>
      </x:c>
      <x:c r="D1129" s="10"/>
      <x:c r="E1129" s="10"/>
      <x:c r="F1129" s="16"/>
      <x:c r="G1129" s="10"/>
      <x:c r="H1129" s="12" t="str">
        <x:f>IF(COUNTA(A1129:B1129,D1129:G1129)=0,"",IF(OR(A1129="",B1129="",D1129="",ISBLANK(F1129)),"Заполните строку",IF(OR(C1129="Проверьте код",C1129="Добавьте имя"),C1129,IF(OR(NOT(ISNUMBER(A1129)),NOT(ISNUMBER(F1129)),F1129&lt;0),"Проверьте дату и сумму",IF(NOT(OR(D1129="Занятие",D1129="Оплата",D1129="Возврат",D1129="План",D1129="Отмена")),"Проверьте операцию",IF(AND(D1129="Отмена",F1129&lt;&gt;0),"Отмена: сумма 0","Готово"))))))</x:f>
      </x:c>
    </x:row>
    <x:row r="1130" ht="24" customHeight="1">
      <x:c r="A1130" s="20"/>
      <x:c r="B1130" s="10"/>
      <x:c r="C1130" s="12" t="str">
        <x:f>IF(B1130="","",IF(COUNTIFS('Ученики'!$A$9:$A$58,B1130)&lt;&gt;1,"Проверьте код",IF(VLOOKUP(B1130,'Ученики'!$A$9:$B$58,2,FALSE)=0,"Добавьте имя",VLOOKUP(B1130,'Ученики'!$A$9:$B$58,2,FALSE))))</x:f>
      </x:c>
      <x:c r="D1130" s="10"/>
      <x:c r="E1130" s="10"/>
      <x:c r="F1130" s="16"/>
      <x:c r="G1130" s="10"/>
      <x:c r="H1130" s="12" t="str">
        <x:f>IF(COUNTA(A1130:B1130,D1130:G1130)=0,"",IF(OR(A1130="",B1130="",D1130="",ISBLANK(F1130)),"Заполните строку",IF(OR(C1130="Проверьте код",C1130="Добавьте имя"),C1130,IF(OR(NOT(ISNUMBER(A1130)),NOT(ISNUMBER(F1130)),F1130&lt;0),"Проверьте дату и сумму",IF(NOT(OR(D1130="Занятие",D1130="Оплата",D1130="Возврат",D1130="План",D1130="Отмена")),"Проверьте операцию",IF(AND(D1130="Отмена",F1130&lt;&gt;0),"Отмена: сумма 0","Готово"))))))</x:f>
      </x:c>
    </x:row>
    <x:row r="1131" ht="24" customHeight="1">
      <x:c r="A1131" s="20"/>
      <x:c r="B1131" s="10"/>
      <x:c r="C1131" s="12" t="str">
        <x:f>IF(B1131="","",IF(COUNTIFS('Ученики'!$A$9:$A$58,B1131)&lt;&gt;1,"Проверьте код",IF(VLOOKUP(B1131,'Ученики'!$A$9:$B$58,2,FALSE)=0,"Добавьте имя",VLOOKUP(B1131,'Ученики'!$A$9:$B$58,2,FALSE))))</x:f>
      </x:c>
      <x:c r="D1131" s="10"/>
      <x:c r="E1131" s="10"/>
      <x:c r="F1131" s="16"/>
      <x:c r="G1131" s="10"/>
      <x:c r="H1131" s="12" t="str">
        <x:f>IF(COUNTA(A1131:B1131,D1131:G1131)=0,"",IF(OR(A1131="",B1131="",D1131="",ISBLANK(F1131)),"Заполните строку",IF(OR(C1131="Проверьте код",C1131="Добавьте имя"),C1131,IF(OR(NOT(ISNUMBER(A1131)),NOT(ISNUMBER(F1131)),F1131&lt;0),"Проверьте дату и сумму",IF(NOT(OR(D1131="Занятие",D1131="Оплата",D1131="Возврат",D1131="План",D1131="Отмена")),"Проверьте операцию",IF(AND(D1131="Отмена",F1131&lt;&gt;0),"Отмена: сумма 0","Готово"))))))</x:f>
      </x:c>
    </x:row>
    <x:row r="1132" ht="24" customHeight="1">
      <x:c r="A1132" s="20"/>
      <x:c r="B1132" s="10"/>
      <x:c r="C1132" s="12" t="str">
        <x:f>IF(B1132="","",IF(COUNTIFS('Ученики'!$A$9:$A$58,B1132)&lt;&gt;1,"Проверьте код",IF(VLOOKUP(B1132,'Ученики'!$A$9:$B$58,2,FALSE)=0,"Добавьте имя",VLOOKUP(B1132,'Ученики'!$A$9:$B$58,2,FALSE))))</x:f>
      </x:c>
      <x:c r="D1132" s="10"/>
      <x:c r="E1132" s="10"/>
      <x:c r="F1132" s="16"/>
      <x:c r="G1132" s="10"/>
      <x:c r="H1132" s="12" t="str">
        <x:f>IF(COUNTA(A1132:B1132,D1132:G1132)=0,"",IF(OR(A1132="",B1132="",D1132="",ISBLANK(F1132)),"Заполните строку",IF(OR(C1132="Проверьте код",C1132="Добавьте имя"),C1132,IF(OR(NOT(ISNUMBER(A1132)),NOT(ISNUMBER(F1132)),F1132&lt;0),"Проверьте дату и сумму",IF(NOT(OR(D1132="Занятие",D1132="Оплата",D1132="Возврат",D1132="План",D1132="Отмена")),"Проверьте операцию",IF(AND(D1132="Отмена",F1132&lt;&gt;0),"Отмена: сумма 0","Готово"))))))</x:f>
      </x:c>
    </x:row>
    <x:row r="1133" ht="24" customHeight="1">
      <x:c r="A1133" s="20"/>
      <x:c r="B1133" s="10"/>
      <x:c r="C1133" s="12" t="str">
        <x:f>IF(B1133="","",IF(COUNTIFS('Ученики'!$A$9:$A$58,B1133)&lt;&gt;1,"Проверьте код",IF(VLOOKUP(B1133,'Ученики'!$A$9:$B$58,2,FALSE)=0,"Добавьте имя",VLOOKUP(B1133,'Ученики'!$A$9:$B$58,2,FALSE))))</x:f>
      </x:c>
      <x:c r="D1133" s="10"/>
      <x:c r="E1133" s="10"/>
      <x:c r="F1133" s="16"/>
      <x:c r="G1133" s="10"/>
      <x:c r="H1133" s="12" t="str">
        <x:f>IF(COUNTA(A1133:B1133,D1133:G1133)=0,"",IF(OR(A1133="",B1133="",D1133="",ISBLANK(F1133)),"Заполните строку",IF(OR(C1133="Проверьте код",C1133="Добавьте имя"),C1133,IF(OR(NOT(ISNUMBER(A1133)),NOT(ISNUMBER(F1133)),F1133&lt;0),"Проверьте дату и сумму",IF(NOT(OR(D1133="Занятие",D1133="Оплата",D1133="Возврат",D1133="План",D1133="Отмена")),"Проверьте операцию",IF(AND(D1133="Отмена",F1133&lt;&gt;0),"Отмена: сумма 0","Готово"))))))</x:f>
      </x:c>
    </x:row>
    <x:row r="1134" ht="24" customHeight="1">
      <x:c r="A1134" s="20"/>
      <x:c r="B1134" s="10"/>
      <x:c r="C1134" s="12" t="str">
        <x:f>IF(B1134="","",IF(COUNTIFS('Ученики'!$A$9:$A$58,B1134)&lt;&gt;1,"Проверьте код",IF(VLOOKUP(B1134,'Ученики'!$A$9:$B$58,2,FALSE)=0,"Добавьте имя",VLOOKUP(B1134,'Ученики'!$A$9:$B$58,2,FALSE))))</x:f>
      </x:c>
      <x:c r="D1134" s="10"/>
      <x:c r="E1134" s="10"/>
      <x:c r="F1134" s="16"/>
      <x:c r="G1134" s="10"/>
      <x:c r="H1134" s="12" t="str">
        <x:f>IF(COUNTA(A1134:B1134,D1134:G1134)=0,"",IF(OR(A1134="",B1134="",D1134="",ISBLANK(F1134)),"Заполните строку",IF(OR(C1134="Проверьте код",C1134="Добавьте имя"),C1134,IF(OR(NOT(ISNUMBER(A1134)),NOT(ISNUMBER(F1134)),F1134&lt;0),"Проверьте дату и сумму",IF(NOT(OR(D1134="Занятие",D1134="Оплата",D1134="Возврат",D1134="План",D1134="Отмена")),"Проверьте операцию",IF(AND(D1134="Отмена",F1134&lt;&gt;0),"Отмена: сумма 0","Готово"))))))</x:f>
      </x:c>
    </x:row>
    <x:row r="1135" ht="24" customHeight="1">
      <x:c r="A1135" s="20"/>
      <x:c r="B1135" s="10"/>
      <x:c r="C1135" s="12" t="str">
        <x:f>IF(B1135="","",IF(COUNTIFS('Ученики'!$A$9:$A$58,B1135)&lt;&gt;1,"Проверьте код",IF(VLOOKUP(B1135,'Ученики'!$A$9:$B$58,2,FALSE)=0,"Добавьте имя",VLOOKUP(B1135,'Ученики'!$A$9:$B$58,2,FALSE))))</x:f>
      </x:c>
      <x:c r="D1135" s="10"/>
      <x:c r="E1135" s="10"/>
      <x:c r="F1135" s="16"/>
      <x:c r="G1135" s="10"/>
      <x:c r="H1135" s="12" t="str">
        <x:f>IF(COUNTA(A1135:B1135,D1135:G1135)=0,"",IF(OR(A1135="",B1135="",D1135="",ISBLANK(F1135)),"Заполните строку",IF(OR(C1135="Проверьте код",C1135="Добавьте имя"),C1135,IF(OR(NOT(ISNUMBER(A1135)),NOT(ISNUMBER(F1135)),F1135&lt;0),"Проверьте дату и сумму",IF(NOT(OR(D1135="Занятие",D1135="Оплата",D1135="Возврат",D1135="План",D1135="Отмена")),"Проверьте операцию",IF(AND(D1135="Отмена",F1135&lt;&gt;0),"Отмена: сумма 0","Готово"))))))</x:f>
      </x:c>
    </x:row>
    <x:row r="1136" ht="24" customHeight="1">
      <x:c r="A1136" s="20"/>
      <x:c r="B1136" s="10"/>
      <x:c r="C1136" s="12" t="str">
        <x:f>IF(B1136="","",IF(COUNTIFS('Ученики'!$A$9:$A$58,B1136)&lt;&gt;1,"Проверьте код",IF(VLOOKUP(B1136,'Ученики'!$A$9:$B$58,2,FALSE)=0,"Добавьте имя",VLOOKUP(B1136,'Ученики'!$A$9:$B$58,2,FALSE))))</x:f>
      </x:c>
      <x:c r="D1136" s="10"/>
      <x:c r="E1136" s="10"/>
      <x:c r="F1136" s="16"/>
      <x:c r="G1136" s="10"/>
      <x:c r="H1136" s="12" t="str">
        <x:f>IF(COUNTA(A1136:B1136,D1136:G1136)=0,"",IF(OR(A1136="",B1136="",D1136="",ISBLANK(F1136)),"Заполните строку",IF(OR(C1136="Проверьте код",C1136="Добавьте имя"),C1136,IF(OR(NOT(ISNUMBER(A1136)),NOT(ISNUMBER(F1136)),F1136&lt;0),"Проверьте дату и сумму",IF(NOT(OR(D1136="Занятие",D1136="Оплата",D1136="Возврат",D1136="План",D1136="Отмена")),"Проверьте операцию",IF(AND(D1136="Отмена",F1136&lt;&gt;0),"Отмена: сумма 0","Готово"))))))</x:f>
      </x:c>
    </x:row>
    <x:row r="1137" ht="24" customHeight="1">
      <x:c r="A1137" s="20"/>
      <x:c r="B1137" s="10"/>
      <x:c r="C1137" s="12" t="str">
        <x:f>IF(B1137="","",IF(COUNTIFS('Ученики'!$A$9:$A$58,B1137)&lt;&gt;1,"Проверьте код",IF(VLOOKUP(B1137,'Ученики'!$A$9:$B$58,2,FALSE)=0,"Добавьте имя",VLOOKUP(B1137,'Ученики'!$A$9:$B$58,2,FALSE))))</x:f>
      </x:c>
      <x:c r="D1137" s="10"/>
      <x:c r="E1137" s="10"/>
      <x:c r="F1137" s="16"/>
      <x:c r="G1137" s="10"/>
      <x:c r="H1137" s="12" t="str">
        <x:f>IF(COUNTA(A1137:B1137,D1137:G1137)=0,"",IF(OR(A1137="",B1137="",D1137="",ISBLANK(F1137)),"Заполните строку",IF(OR(C1137="Проверьте код",C1137="Добавьте имя"),C1137,IF(OR(NOT(ISNUMBER(A1137)),NOT(ISNUMBER(F1137)),F1137&lt;0),"Проверьте дату и сумму",IF(NOT(OR(D1137="Занятие",D1137="Оплата",D1137="Возврат",D1137="План",D1137="Отмена")),"Проверьте операцию",IF(AND(D1137="Отмена",F1137&lt;&gt;0),"Отмена: сумма 0","Готово"))))))</x:f>
      </x:c>
    </x:row>
    <x:row r="1138" ht="24" customHeight="1">
      <x:c r="A1138" s="20"/>
      <x:c r="B1138" s="10"/>
      <x:c r="C1138" s="12" t="str">
        <x:f>IF(B1138="","",IF(COUNTIFS('Ученики'!$A$9:$A$58,B1138)&lt;&gt;1,"Проверьте код",IF(VLOOKUP(B1138,'Ученики'!$A$9:$B$58,2,FALSE)=0,"Добавьте имя",VLOOKUP(B1138,'Ученики'!$A$9:$B$58,2,FALSE))))</x:f>
      </x:c>
      <x:c r="D1138" s="10"/>
      <x:c r="E1138" s="10"/>
      <x:c r="F1138" s="16"/>
      <x:c r="G1138" s="10"/>
      <x:c r="H1138" s="12" t="str">
        <x:f>IF(COUNTA(A1138:B1138,D1138:G1138)=0,"",IF(OR(A1138="",B1138="",D1138="",ISBLANK(F1138)),"Заполните строку",IF(OR(C1138="Проверьте код",C1138="Добавьте имя"),C1138,IF(OR(NOT(ISNUMBER(A1138)),NOT(ISNUMBER(F1138)),F1138&lt;0),"Проверьте дату и сумму",IF(NOT(OR(D1138="Занятие",D1138="Оплата",D1138="Возврат",D1138="План",D1138="Отмена")),"Проверьте операцию",IF(AND(D1138="Отмена",F1138&lt;&gt;0),"Отмена: сумма 0","Готово"))))))</x:f>
      </x:c>
    </x:row>
    <x:row r="1139" ht="24" customHeight="1">
      <x:c r="A1139" s="20"/>
      <x:c r="B1139" s="10"/>
      <x:c r="C1139" s="12" t="str">
        <x:f>IF(B1139="","",IF(COUNTIFS('Ученики'!$A$9:$A$58,B1139)&lt;&gt;1,"Проверьте код",IF(VLOOKUP(B1139,'Ученики'!$A$9:$B$58,2,FALSE)=0,"Добавьте имя",VLOOKUP(B1139,'Ученики'!$A$9:$B$58,2,FALSE))))</x:f>
      </x:c>
      <x:c r="D1139" s="10"/>
      <x:c r="E1139" s="10"/>
      <x:c r="F1139" s="16"/>
      <x:c r="G1139" s="10"/>
      <x:c r="H1139" s="12" t="str">
        <x:f>IF(COUNTA(A1139:B1139,D1139:G1139)=0,"",IF(OR(A1139="",B1139="",D1139="",ISBLANK(F1139)),"Заполните строку",IF(OR(C1139="Проверьте код",C1139="Добавьте имя"),C1139,IF(OR(NOT(ISNUMBER(A1139)),NOT(ISNUMBER(F1139)),F1139&lt;0),"Проверьте дату и сумму",IF(NOT(OR(D1139="Занятие",D1139="Оплата",D1139="Возврат",D1139="План",D1139="Отмена")),"Проверьте операцию",IF(AND(D1139="Отмена",F1139&lt;&gt;0),"Отмена: сумма 0","Готово"))))))</x:f>
      </x:c>
    </x:row>
    <x:row r="1140" ht="24" customHeight="1">
      <x:c r="A1140" s="20"/>
      <x:c r="B1140" s="10"/>
      <x:c r="C1140" s="12" t="str">
        <x:f>IF(B1140="","",IF(COUNTIFS('Ученики'!$A$9:$A$58,B1140)&lt;&gt;1,"Проверьте код",IF(VLOOKUP(B1140,'Ученики'!$A$9:$B$58,2,FALSE)=0,"Добавьте имя",VLOOKUP(B1140,'Ученики'!$A$9:$B$58,2,FALSE))))</x:f>
      </x:c>
      <x:c r="D1140" s="10"/>
      <x:c r="E1140" s="10"/>
      <x:c r="F1140" s="16"/>
      <x:c r="G1140" s="10"/>
      <x:c r="H1140" s="12" t="str">
        <x:f>IF(COUNTA(A1140:B1140,D1140:G1140)=0,"",IF(OR(A1140="",B1140="",D1140="",ISBLANK(F1140)),"Заполните строку",IF(OR(C1140="Проверьте код",C1140="Добавьте имя"),C1140,IF(OR(NOT(ISNUMBER(A1140)),NOT(ISNUMBER(F1140)),F1140&lt;0),"Проверьте дату и сумму",IF(NOT(OR(D1140="Занятие",D1140="Оплата",D1140="Возврат",D1140="План",D1140="Отмена")),"Проверьте операцию",IF(AND(D1140="Отмена",F1140&lt;&gt;0),"Отмена: сумма 0","Готово"))))))</x:f>
      </x:c>
    </x:row>
    <x:row r="1141" ht="24" customHeight="1">
      <x:c r="A1141" s="20"/>
      <x:c r="B1141" s="10"/>
      <x:c r="C1141" s="12" t="str">
        <x:f>IF(B1141="","",IF(COUNTIFS('Ученики'!$A$9:$A$58,B1141)&lt;&gt;1,"Проверьте код",IF(VLOOKUP(B1141,'Ученики'!$A$9:$B$58,2,FALSE)=0,"Добавьте имя",VLOOKUP(B1141,'Ученики'!$A$9:$B$58,2,FALSE))))</x:f>
      </x:c>
      <x:c r="D1141" s="10"/>
      <x:c r="E1141" s="10"/>
      <x:c r="F1141" s="16"/>
      <x:c r="G1141" s="10"/>
      <x:c r="H1141" s="12" t="str">
        <x:f>IF(COUNTA(A1141:B1141,D1141:G1141)=0,"",IF(OR(A1141="",B1141="",D1141="",ISBLANK(F1141)),"Заполните строку",IF(OR(C1141="Проверьте код",C1141="Добавьте имя"),C1141,IF(OR(NOT(ISNUMBER(A1141)),NOT(ISNUMBER(F1141)),F1141&lt;0),"Проверьте дату и сумму",IF(NOT(OR(D1141="Занятие",D1141="Оплата",D1141="Возврат",D1141="План",D1141="Отмена")),"Проверьте операцию",IF(AND(D1141="Отмена",F1141&lt;&gt;0),"Отмена: сумма 0","Готово"))))))</x:f>
      </x:c>
    </x:row>
    <x:row r="1142" ht="24" customHeight="1">
      <x:c r="A1142" s="20"/>
      <x:c r="B1142" s="10"/>
      <x:c r="C1142" s="12" t="str">
        <x:f>IF(B1142="","",IF(COUNTIFS('Ученики'!$A$9:$A$58,B1142)&lt;&gt;1,"Проверьте код",IF(VLOOKUP(B1142,'Ученики'!$A$9:$B$58,2,FALSE)=0,"Добавьте имя",VLOOKUP(B1142,'Ученики'!$A$9:$B$58,2,FALSE))))</x:f>
      </x:c>
      <x:c r="D1142" s="10"/>
      <x:c r="E1142" s="10"/>
      <x:c r="F1142" s="16"/>
      <x:c r="G1142" s="10"/>
      <x:c r="H1142" s="12" t="str">
        <x:f>IF(COUNTA(A1142:B1142,D1142:G1142)=0,"",IF(OR(A1142="",B1142="",D1142="",ISBLANK(F1142)),"Заполните строку",IF(OR(C1142="Проверьте код",C1142="Добавьте имя"),C1142,IF(OR(NOT(ISNUMBER(A1142)),NOT(ISNUMBER(F1142)),F1142&lt;0),"Проверьте дату и сумму",IF(NOT(OR(D1142="Занятие",D1142="Оплата",D1142="Возврат",D1142="План",D1142="Отмена")),"Проверьте операцию",IF(AND(D1142="Отмена",F1142&lt;&gt;0),"Отмена: сумма 0","Готово"))))))</x:f>
      </x:c>
    </x:row>
    <x:row r="1143" ht="24" customHeight="1">
      <x:c r="A1143" s="20"/>
      <x:c r="B1143" s="10"/>
      <x:c r="C1143" s="12" t="str">
        <x:f>IF(B1143="","",IF(COUNTIFS('Ученики'!$A$9:$A$58,B1143)&lt;&gt;1,"Проверьте код",IF(VLOOKUP(B1143,'Ученики'!$A$9:$B$58,2,FALSE)=0,"Добавьте имя",VLOOKUP(B1143,'Ученики'!$A$9:$B$58,2,FALSE))))</x:f>
      </x:c>
      <x:c r="D1143" s="10"/>
      <x:c r="E1143" s="10"/>
      <x:c r="F1143" s="16"/>
      <x:c r="G1143" s="10"/>
      <x:c r="H1143" s="12" t="str">
        <x:f>IF(COUNTA(A1143:B1143,D1143:G1143)=0,"",IF(OR(A1143="",B1143="",D1143="",ISBLANK(F1143)),"Заполните строку",IF(OR(C1143="Проверьте код",C1143="Добавьте имя"),C1143,IF(OR(NOT(ISNUMBER(A1143)),NOT(ISNUMBER(F1143)),F1143&lt;0),"Проверьте дату и сумму",IF(NOT(OR(D1143="Занятие",D1143="Оплата",D1143="Возврат",D1143="План",D1143="Отмена")),"Проверьте операцию",IF(AND(D1143="Отмена",F1143&lt;&gt;0),"Отмена: сумма 0","Готово"))))))</x:f>
      </x:c>
    </x:row>
    <x:row r="1144" ht="24" customHeight="1">
      <x:c r="A1144" s="20"/>
      <x:c r="B1144" s="10"/>
      <x:c r="C1144" s="12" t="str">
        <x:f>IF(B1144="","",IF(COUNTIFS('Ученики'!$A$9:$A$58,B1144)&lt;&gt;1,"Проверьте код",IF(VLOOKUP(B1144,'Ученики'!$A$9:$B$58,2,FALSE)=0,"Добавьте имя",VLOOKUP(B1144,'Ученики'!$A$9:$B$58,2,FALSE))))</x:f>
      </x:c>
      <x:c r="D1144" s="10"/>
      <x:c r="E1144" s="10"/>
      <x:c r="F1144" s="16"/>
      <x:c r="G1144" s="10"/>
      <x:c r="H1144" s="12" t="str">
        <x:f>IF(COUNTA(A1144:B1144,D1144:G1144)=0,"",IF(OR(A1144="",B1144="",D1144="",ISBLANK(F1144)),"Заполните строку",IF(OR(C1144="Проверьте код",C1144="Добавьте имя"),C1144,IF(OR(NOT(ISNUMBER(A1144)),NOT(ISNUMBER(F1144)),F1144&lt;0),"Проверьте дату и сумму",IF(NOT(OR(D1144="Занятие",D1144="Оплата",D1144="Возврат",D1144="План",D1144="Отмена")),"Проверьте операцию",IF(AND(D1144="Отмена",F1144&lt;&gt;0),"Отмена: сумма 0","Готово"))))))</x:f>
      </x:c>
    </x:row>
    <x:row r="1145" ht="24" customHeight="1">
      <x:c r="A1145" s="20"/>
      <x:c r="B1145" s="10"/>
      <x:c r="C1145" s="12" t="str">
        <x:f>IF(B1145="","",IF(COUNTIFS('Ученики'!$A$9:$A$58,B1145)&lt;&gt;1,"Проверьте код",IF(VLOOKUP(B1145,'Ученики'!$A$9:$B$58,2,FALSE)=0,"Добавьте имя",VLOOKUP(B1145,'Ученики'!$A$9:$B$58,2,FALSE))))</x:f>
      </x:c>
      <x:c r="D1145" s="10"/>
      <x:c r="E1145" s="10"/>
      <x:c r="F1145" s="16"/>
      <x:c r="G1145" s="10"/>
      <x:c r="H1145" s="12" t="str">
        <x:f>IF(COUNTA(A1145:B1145,D1145:G1145)=0,"",IF(OR(A1145="",B1145="",D1145="",ISBLANK(F1145)),"Заполните строку",IF(OR(C1145="Проверьте код",C1145="Добавьте имя"),C1145,IF(OR(NOT(ISNUMBER(A1145)),NOT(ISNUMBER(F1145)),F1145&lt;0),"Проверьте дату и сумму",IF(NOT(OR(D1145="Занятие",D1145="Оплата",D1145="Возврат",D1145="План",D1145="Отмена")),"Проверьте операцию",IF(AND(D1145="Отмена",F1145&lt;&gt;0),"Отмена: сумма 0","Готово"))))))</x:f>
      </x:c>
    </x:row>
    <x:row r="1146" ht="24" customHeight="1">
      <x:c r="A1146" s="20"/>
      <x:c r="B1146" s="10"/>
      <x:c r="C1146" s="12" t="str">
        <x:f>IF(B1146="","",IF(COUNTIFS('Ученики'!$A$9:$A$58,B1146)&lt;&gt;1,"Проверьте код",IF(VLOOKUP(B1146,'Ученики'!$A$9:$B$58,2,FALSE)=0,"Добавьте имя",VLOOKUP(B1146,'Ученики'!$A$9:$B$58,2,FALSE))))</x:f>
      </x:c>
      <x:c r="D1146" s="10"/>
      <x:c r="E1146" s="10"/>
      <x:c r="F1146" s="16"/>
      <x:c r="G1146" s="10"/>
      <x:c r="H1146" s="12" t="str">
        <x:f>IF(COUNTA(A1146:B1146,D1146:G1146)=0,"",IF(OR(A1146="",B1146="",D1146="",ISBLANK(F1146)),"Заполните строку",IF(OR(C1146="Проверьте код",C1146="Добавьте имя"),C1146,IF(OR(NOT(ISNUMBER(A1146)),NOT(ISNUMBER(F1146)),F1146&lt;0),"Проверьте дату и сумму",IF(NOT(OR(D1146="Занятие",D1146="Оплата",D1146="Возврат",D1146="План",D1146="Отмена")),"Проверьте операцию",IF(AND(D1146="Отмена",F1146&lt;&gt;0),"Отмена: сумма 0","Готово"))))))</x:f>
      </x:c>
    </x:row>
    <x:row r="1147" ht="24" customHeight="1">
      <x:c r="A1147" s="20"/>
      <x:c r="B1147" s="10"/>
      <x:c r="C1147" s="12" t="str">
        <x:f>IF(B1147="","",IF(COUNTIFS('Ученики'!$A$9:$A$58,B1147)&lt;&gt;1,"Проверьте код",IF(VLOOKUP(B1147,'Ученики'!$A$9:$B$58,2,FALSE)=0,"Добавьте имя",VLOOKUP(B1147,'Ученики'!$A$9:$B$58,2,FALSE))))</x:f>
      </x:c>
      <x:c r="D1147" s="10"/>
      <x:c r="E1147" s="10"/>
      <x:c r="F1147" s="16"/>
      <x:c r="G1147" s="10"/>
      <x:c r="H1147" s="12" t="str">
        <x:f>IF(COUNTA(A1147:B1147,D1147:G1147)=0,"",IF(OR(A1147="",B1147="",D1147="",ISBLANK(F1147)),"Заполните строку",IF(OR(C1147="Проверьте код",C1147="Добавьте имя"),C1147,IF(OR(NOT(ISNUMBER(A1147)),NOT(ISNUMBER(F1147)),F1147&lt;0),"Проверьте дату и сумму",IF(NOT(OR(D1147="Занятие",D1147="Оплата",D1147="Возврат",D1147="План",D1147="Отмена")),"Проверьте операцию",IF(AND(D1147="Отмена",F1147&lt;&gt;0),"Отмена: сумма 0","Готово"))))))</x:f>
      </x:c>
    </x:row>
    <x:row r="1148" ht="24" customHeight="1">
      <x:c r="A1148" s="20"/>
      <x:c r="B1148" s="10"/>
      <x:c r="C1148" s="12" t="str">
        <x:f>IF(B1148="","",IF(COUNTIFS('Ученики'!$A$9:$A$58,B1148)&lt;&gt;1,"Проверьте код",IF(VLOOKUP(B1148,'Ученики'!$A$9:$B$58,2,FALSE)=0,"Добавьте имя",VLOOKUP(B1148,'Ученики'!$A$9:$B$58,2,FALSE))))</x:f>
      </x:c>
      <x:c r="D1148" s="10"/>
      <x:c r="E1148" s="10"/>
      <x:c r="F1148" s="16"/>
      <x:c r="G1148" s="10"/>
      <x:c r="H1148" s="12" t="str">
        <x:f>IF(COUNTA(A1148:B1148,D1148:G1148)=0,"",IF(OR(A1148="",B1148="",D1148="",ISBLANK(F1148)),"Заполните строку",IF(OR(C1148="Проверьте код",C1148="Добавьте имя"),C1148,IF(OR(NOT(ISNUMBER(A1148)),NOT(ISNUMBER(F1148)),F1148&lt;0),"Проверьте дату и сумму",IF(NOT(OR(D1148="Занятие",D1148="Оплата",D1148="Возврат",D1148="План",D1148="Отмена")),"Проверьте операцию",IF(AND(D1148="Отмена",F1148&lt;&gt;0),"Отмена: сумма 0","Готово"))))))</x:f>
      </x:c>
    </x:row>
    <x:row r="1149" ht="24" customHeight="1">
      <x:c r="A1149" s="20"/>
      <x:c r="B1149" s="10"/>
      <x:c r="C1149" s="12" t="str">
        <x:f>IF(B1149="","",IF(COUNTIFS('Ученики'!$A$9:$A$58,B1149)&lt;&gt;1,"Проверьте код",IF(VLOOKUP(B1149,'Ученики'!$A$9:$B$58,2,FALSE)=0,"Добавьте имя",VLOOKUP(B1149,'Ученики'!$A$9:$B$58,2,FALSE))))</x:f>
      </x:c>
      <x:c r="D1149" s="10"/>
      <x:c r="E1149" s="10"/>
      <x:c r="F1149" s="16"/>
      <x:c r="G1149" s="10"/>
      <x:c r="H1149" s="12" t="str">
        <x:f>IF(COUNTA(A1149:B1149,D1149:G1149)=0,"",IF(OR(A1149="",B1149="",D1149="",ISBLANK(F1149)),"Заполните строку",IF(OR(C1149="Проверьте код",C1149="Добавьте имя"),C1149,IF(OR(NOT(ISNUMBER(A1149)),NOT(ISNUMBER(F1149)),F1149&lt;0),"Проверьте дату и сумму",IF(NOT(OR(D1149="Занятие",D1149="Оплата",D1149="Возврат",D1149="План",D1149="Отмена")),"Проверьте операцию",IF(AND(D1149="Отмена",F1149&lt;&gt;0),"Отмена: сумма 0","Готово"))))))</x:f>
      </x:c>
    </x:row>
    <x:row r="1150" ht="24" customHeight="1">
      <x:c r="A1150" s="20"/>
      <x:c r="B1150" s="10"/>
      <x:c r="C1150" s="12" t="str">
        <x:f>IF(B1150="","",IF(COUNTIFS('Ученики'!$A$9:$A$58,B1150)&lt;&gt;1,"Проверьте код",IF(VLOOKUP(B1150,'Ученики'!$A$9:$B$58,2,FALSE)=0,"Добавьте имя",VLOOKUP(B1150,'Ученики'!$A$9:$B$58,2,FALSE))))</x:f>
      </x:c>
      <x:c r="D1150" s="10"/>
      <x:c r="E1150" s="10"/>
      <x:c r="F1150" s="16"/>
      <x:c r="G1150" s="10"/>
      <x:c r="H1150" s="12" t="str">
        <x:f>IF(COUNTA(A1150:B1150,D1150:G1150)=0,"",IF(OR(A1150="",B1150="",D1150="",ISBLANK(F1150)),"Заполните строку",IF(OR(C1150="Проверьте код",C1150="Добавьте имя"),C1150,IF(OR(NOT(ISNUMBER(A1150)),NOT(ISNUMBER(F1150)),F1150&lt;0),"Проверьте дату и сумму",IF(NOT(OR(D1150="Занятие",D1150="Оплата",D1150="Возврат",D1150="План",D1150="Отмена")),"Проверьте операцию",IF(AND(D1150="Отмена",F1150&lt;&gt;0),"Отмена: сумма 0","Готово"))))))</x:f>
      </x:c>
    </x:row>
    <x:row r="1151" ht="24" customHeight="1">
      <x:c r="A1151" s="20"/>
      <x:c r="B1151" s="10"/>
      <x:c r="C1151" s="12" t="str">
        <x:f>IF(B1151="","",IF(COUNTIFS('Ученики'!$A$9:$A$58,B1151)&lt;&gt;1,"Проверьте код",IF(VLOOKUP(B1151,'Ученики'!$A$9:$B$58,2,FALSE)=0,"Добавьте имя",VLOOKUP(B1151,'Ученики'!$A$9:$B$58,2,FALSE))))</x:f>
      </x:c>
      <x:c r="D1151" s="10"/>
      <x:c r="E1151" s="10"/>
      <x:c r="F1151" s="16"/>
      <x:c r="G1151" s="10"/>
      <x:c r="H1151" s="12" t="str">
        <x:f>IF(COUNTA(A1151:B1151,D1151:G1151)=0,"",IF(OR(A1151="",B1151="",D1151="",ISBLANK(F1151)),"Заполните строку",IF(OR(C1151="Проверьте код",C1151="Добавьте имя"),C1151,IF(OR(NOT(ISNUMBER(A1151)),NOT(ISNUMBER(F1151)),F1151&lt;0),"Проверьте дату и сумму",IF(NOT(OR(D1151="Занятие",D1151="Оплата",D1151="Возврат",D1151="План",D1151="Отмена")),"Проверьте операцию",IF(AND(D1151="Отмена",F1151&lt;&gt;0),"Отмена: сумма 0","Готово"))))))</x:f>
      </x:c>
    </x:row>
    <x:row r="1152" ht="24" customHeight="1">
      <x:c r="A1152" s="20"/>
      <x:c r="B1152" s="10"/>
      <x:c r="C1152" s="12" t="str">
        <x:f>IF(B1152="","",IF(COUNTIFS('Ученики'!$A$9:$A$58,B1152)&lt;&gt;1,"Проверьте код",IF(VLOOKUP(B1152,'Ученики'!$A$9:$B$58,2,FALSE)=0,"Добавьте имя",VLOOKUP(B1152,'Ученики'!$A$9:$B$58,2,FALSE))))</x:f>
      </x:c>
      <x:c r="D1152" s="10"/>
      <x:c r="E1152" s="10"/>
      <x:c r="F1152" s="16"/>
      <x:c r="G1152" s="10"/>
      <x:c r="H1152" s="12" t="str">
        <x:f>IF(COUNTA(A1152:B1152,D1152:G1152)=0,"",IF(OR(A1152="",B1152="",D1152="",ISBLANK(F1152)),"Заполните строку",IF(OR(C1152="Проверьте код",C1152="Добавьте имя"),C1152,IF(OR(NOT(ISNUMBER(A1152)),NOT(ISNUMBER(F1152)),F1152&lt;0),"Проверьте дату и сумму",IF(NOT(OR(D1152="Занятие",D1152="Оплата",D1152="Возврат",D1152="План",D1152="Отмена")),"Проверьте операцию",IF(AND(D1152="Отмена",F1152&lt;&gt;0),"Отмена: сумма 0","Готово"))))))</x:f>
      </x:c>
    </x:row>
    <x:row r="1153" ht="24" customHeight="1">
      <x:c r="A1153" s="20"/>
      <x:c r="B1153" s="10"/>
      <x:c r="C1153" s="12" t="str">
        <x:f>IF(B1153="","",IF(COUNTIFS('Ученики'!$A$9:$A$58,B1153)&lt;&gt;1,"Проверьте код",IF(VLOOKUP(B1153,'Ученики'!$A$9:$B$58,2,FALSE)=0,"Добавьте имя",VLOOKUP(B1153,'Ученики'!$A$9:$B$58,2,FALSE))))</x:f>
      </x:c>
      <x:c r="D1153" s="10"/>
      <x:c r="E1153" s="10"/>
      <x:c r="F1153" s="16"/>
      <x:c r="G1153" s="10"/>
      <x:c r="H1153" s="12" t="str">
        <x:f>IF(COUNTA(A1153:B1153,D1153:G1153)=0,"",IF(OR(A1153="",B1153="",D1153="",ISBLANK(F1153)),"Заполните строку",IF(OR(C1153="Проверьте код",C1153="Добавьте имя"),C1153,IF(OR(NOT(ISNUMBER(A1153)),NOT(ISNUMBER(F1153)),F1153&lt;0),"Проверьте дату и сумму",IF(NOT(OR(D1153="Занятие",D1153="Оплата",D1153="Возврат",D1153="План",D1153="Отмена")),"Проверьте операцию",IF(AND(D1153="Отмена",F1153&lt;&gt;0),"Отмена: сумма 0","Готово"))))))</x:f>
      </x:c>
    </x:row>
    <x:row r="1154" ht="24" customHeight="1">
      <x:c r="A1154" s="20"/>
      <x:c r="B1154" s="10"/>
      <x:c r="C1154" s="12" t="str">
        <x:f>IF(B1154="","",IF(COUNTIFS('Ученики'!$A$9:$A$58,B1154)&lt;&gt;1,"Проверьте код",IF(VLOOKUP(B1154,'Ученики'!$A$9:$B$58,2,FALSE)=0,"Добавьте имя",VLOOKUP(B1154,'Ученики'!$A$9:$B$58,2,FALSE))))</x:f>
      </x:c>
      <x:c r="D1154" s="10"/>
      <x:c r="E1154" s="10"/>
      <x:c r="F1154" s="16"/>
      <x:c r="G1154" s="10"/>
      <x:c r="H1154" s="12" t="str">
        <x:f>IF(COUNTA(A1154:B1154,D1154:G1154)=0,"",IF(OR(A1154="",B1154="",D1154="",ISBLANK(F1154)),"Заполните строку",IF(OR(C1154="Проверьте код",C1154="Добавьте имя"),C1154,IF(OR(NOT(ISNUMBER(A1154)),NOT(ISNUMBER(F1154)),F1154&lt;0),"Проверьте дату и сумму",IF(NOT(OR(D1154="Занятие",D1154="Оплата",D1154="Возврат",D1154="План",D1154="Отмена")),"Проверьте операцию",IF(AND(D1154="Отмена",F1154&lt;&gt;0),"Отмена: сумма 0","Готово"))))))</x:f>
      </x:c>
    </x:row>
    <x:row r="1155" ht="24" customHeight="1">
      <x:c r="A1155" s="20"/>
      <x:c r="B1155" s="10"/>
      <x:c r="C1155" s="12" t="str">
        <x:f>IF(B1155="","",IF(COUNTIFS('Ученики'!$A$9:$A$58,B1155)&lt;&gt;1,"Проверьте код",IF(VLOOKUP(B1155,'Ученики'!$A$9:$B$58,2,FALSE)=0,"Добавьте имя",VLOOKUP(B1155,'Ученики'!$A$9:$B$58,2,FALSE))))</x:f>
      </x:c>
      <x:c r="D1155" s="10"/>
      <x:c r="E1155" s="10"/>
      <x:c r="F1155" s="16"/>
      <x:c r="G1155" s="10"/>
      <x:c r="H1155" s="12" t="str">
        <x:f>IF(COUNTA(A1155:B1155,D1155:G1155)=0,"",IF(OR(A1155="",B1155="",D1155="",ISBLANK(F1155)),"Заполните строку",IF(OR(C1155="Проверьте код",C1155="Добавьте имя"),C1155,IF(OR(NOT(ISNUMBER(A1155)),NOT(ISNUMBER(F1155)),F1155&lt;0),"Проверьте дату и сумму",IF(NOT(OR(D1155="Занятие",D1155="Оплата",D1155="Возврат",D1155="План",D1155="Отмена")),"Проверьте операцию",IF(AND(D1155="Отмена",F1155&lt;&gt;0),"Отмена: сумма 0","Готово"))))))</x:f>
      </x:c>
    </x:row>
    <x:row r="1156" ht="24" customHeight="1">
      <x:c r="A1156" s="20"/>
      <x:c r="B1156" s="10"/>
      <x:c r="C1156" s="12" t="str">
        <x:f>IF(B1156="","",IF(COUNTIFS('Ученики'!$A$9:$A$58,B1156)&lt;&gt;1,"Проверьте код",IF(VLOOKUP(B1156,'Ученики'!$A$9:$B$58,2,FALSE)=0,"Добавьте имя",VLOOKUP(B1156,'Ученики'!$A$9:$B$58,2,FALSE))))</x:f>
      </x:c>
      <x:c r="D1156" s="10"/>
      <x:c r="E1156" s="10"/>
      <x:c r="F1156" s="16"/>
      <x:c r="G1156" s="10"/>
      <x:c r="H1156" s="12" t="str">
        <x:f>IF(COUNTA(A1156:B1156,D1156:G1156)=0,"",IF(OR(A1156="",B1156="",D1156="",ISBLANK(F1156)),"Заполните строку",IF(OR(C1156="Проверьте код",C1156="Добавьте имя"),C1156,IF(OR(NOT(ISNUMBER(A1156)),NOT(ISNUMBER(F1156)),F1156&lt;0),"Проверьте дату и сумму",IF(NOT(OR(D1156="Занятие",D1156="Оплата",D1156="Возврат",D1156="План",D1156="Отмена")),"Проверьте операцию",IF(AND(D1156="Отмена",F1156&lt;&gt;0),"Отмена: сумма 0","Готово"))))))</x:f>
      </x:c>
    </x:row>
    <x:row r="1157" ht="24" customHeight="1">
      <x:c r="A1157" s="20"/>
      <x:c r="B1157" s="10"/>
      <x:c r="C1157" s="12" t="str">
        <x:f>IF(B1157="","",IF(COUNTIFS('Ученики'!$A$9:$A$58,B1157)&lt;&gt;1,"Проверьте код",IF(VLOOKUP(B1157,'Ученики'!$A$9:$B$58,2,FALSE)=0,"Добавьте имя",VLOOKUP(B1157,'Ученики'!$A$9:$B$58,2,FALSE))))</x:f>
      </x:c>
      <x:c r="D1157" s="10"/>
      <x:c r="E1157" s="10"/>
      <x:c r="F1157" s="16"/>
      <x:c r="G1157" s="10"/>
      <x:c r="H1157" s="12" t="str">
        <x:f>IF(COUNTA(A1157:B1157,D1157:G1157)=0,"",IF(OR(A1157="",B1157="",D1157="",ISBLANK(F1157)),"Заполните строку",IF(OR(C1157="Проверьте код",C1157="Добавьте имя"),C1157,IF(OR(NOT(ISNUMBER(A1157)),NOT(ISNUMBER(F1157)),F1157&lt;0),"Проверьте дату и сумму",IF(NOT(OR(D1157="Занятие",D1157="Оплата",D1157="Возврат",D1157="План",D1157="Отмена")),"Проверьте операцию",IF(AND(D1157="Отмена",F1157&lt;&gt;0),"Отмена: сумма 0","Готово"))))))</x:f>
      </x:c>
    </x:row>
    <x:row r="1158" ht="24" customHeight="1">
      <x:c r="A1158" s="20"/>
      <x:c r="B1158" s="10"/>
      <x:c r="C1158" s="12" t="str">
        <x:f>IF(B1158="","",IF(COUNTIFS('Ученики'!$A$9:$A$58,B1158)&lt;&gt;1,"Проверьте код",IF(VLOOKUP(B1158,'Ученики'!$A$9:$B$58,2,FALSE)=0,"Добавьте имя",VLOOKUP(B1158,'Ученики'!$A$9:$B$58,2,FALSE))))</x:f>
      </x:c>
      <x:c r="D1158" s="10"/>
      <x:c r="E1158" s="10"/>
      <x:c r="F1158" s="16"/>
      <x:c r="G1158" s="10"/>
      <x:c r="H1158" s="12" t="str">
        <x:f>IF(COUNTA(A1158:B1158,D1158:G1158)=0,"",IF(OR(A1158="",B1158="",D1158="",ISBLANK(F1158)),"Заполните строку",IF(OR(C1158="Проверьте код",C1158="Добавьте имя"),C1158,IF(OR(NOT(ISNUMBER(A1158)),NOT(ISNUMBER(F1158)),F1158&lt;0),"Проверьте дату и сумму",IF(NOT(OR(D1158="Занятие",D1158="Оплата",D1158="Возврат",D1158="План",D1158="Отмена")),"Проверьте операцию",IF(AND(D1158="Отмена",F1158&lt;&gt;0),"Отмена: сумма 0","Готово"))))))</x:f>
      </x:c>
    </x:row>
    <x:row r="1159" ht="24" customHeight="1">
      <x:c r="A1159" s="20"/>
      <x:c r="B1159" s="10"/>
      <x:c r="C1159" s="12" t="str">
        <x:f>IF(B1159="","",IF(COUNTIFS('Ученики'!$A$9:$A$58,B1159)&lt;&gt;1,"Проверьте код",IF(VLOOKUP(B1159,'Ученики'!$A$9:$B$58,2,FALSE)=0,"Добавьте имя",VLOOKUP(B1159,'Ученики'!$A$9:$B$58,2,FALSE))))</x:f>
      </x:c>
      <x:c r="D1159" s="10"/>
      <x:c r="E1159" s="10"/>
      <x:c r="F1159" s="16"/>
      <x:c r="G1159" s="10"/>
      <x:c r="H1159" s="12" t="str">
        <x:f>IF(COUNTA(A1159:B1159,D1159:G1159)=0,"",IF(OR(A1159="",B1159="",D1159="",ISBLANK(F1159)),"Заполните строку",IF(OR(C1159="Проверьте код",C1159="Добавьте имя"),C1159,IF(OR(NOT(ISNUMBER(A1159)),NOT(ISNUMBER(F1159)),F1159&lt;0),"Проверьте дату и сумму",IF(NOT(OR(D1159="Занятие",D1159="Оплата",D1159="Возврат",D1159="План",D1159="Отмена")),"Проверьте операцию",IF(AND(D1159="Отмена",F1159&lt;&gt;0),"Отмена: сумма 0","Готово"))))))</x:f>
      </x:c>
    </x:row>
    <x:row r="1160" ht="24" customHeight="1">
      <x:c r="A1160" s="20"/>
      <x:c r="B1160" s="10"/>
      <x:c r="C1160" s="12" t="str">
        <x:f>IF(B1160="","",IF(COUNTIFS('Ученики'!$A$9:$A$58,B1160)&lt;&gt;1,"Проверьте код",IF(VLOOKUP(B1160,'Ученики'!$A$9:$B$58,2,FALSE)=0,"Добавьте имя",VLOOKUP(B1160,'Ученики'!$A$9:$B$58,2,FALSE))))</x:f>
      </x:c>
      <x:c r="D1160" s="10"/>
      <x:c r="E1160" s="10"/>
      <x:c r="F1160" s="16"/>
      <x:c r="G1160" s="10"/>
      <x:c r="H1160" s="12" t="str">
        <x:f>IF(COUNTA(A1160:B1160,D1160:G1160)=0,"",IF(OR(A1160="",B1160="",D1160="",ISBLANK(F1160)),"Заполните строку",IF(OR(C1160="Проверьте код",C1160="Добавьте имя"),C1160,IF(OR(NOT(ISNUMBER(A1160)),NOT(ISNUMBER(F1160)),F1160&lt;0),"Проверьте дату и сумму",IF(NOT(OR(D1160="Занятие",D1160="Оплата",D1160="Возврат",D1160="План",D1160="Отмена")),"Проверьте операцию",IF(AND(D1160="Отмена",F1160&lt;&gt;0),"Отмена: сумма 0","Готово"))))))</x:f>
      </x:c>
    </x:row>
    <x:row r="1161" ht="24" customHeight="1">
      <x:c r="A1161" s="20"/>
      <x:c r="B1161" s="10"/>
      <x:c r="C1161" s="12" t="str">
        <x:f>IF(B1161="","",IF(COUNTIFS('Ученики'!$A$9:$A$58,B1161)&lt;&gt;1,"Проверьте код",IF(VLOOKUP(B1161,'Ученики'!$A$9:$B$58,2,FALSE)=0,"Добавьте имя",VLOOKUP(B1161,'Ученики'!$A$9:$B$58,2,FALSE))))</x:f>
      </x:c>
      <x:c r="D1161" s="10"/>
      <x:c r="E1161" s="10"/>
      <x:c r="F1161" s="16"/>
      <x:c r="G1161" s="10"/>
      <x:c r="H1161" s="12" t="str">
        <x:f>IF(COUNTA(A1161:B1161,D1161:G1161)=0,"",IF(OR(A1161="",B1161="",D1161="",ISBLANK(F1161)),"Заполните строку",IF(OR(C1161="Проверьте код",C1161="Добавьте имя"),C1161,IF(OR(NOT(ISNUMBER(A1161)),NOT(ISNUMBER(F1161)),F1161&lt;0),"Проверьте дату и сумму",IF(NOT(OR(D1161="Занятие",D1161="Оплата",D1161="Возврат",D1161="План",D1161="Отмена")),"Проверьте операцию",IF(AND(D1161="Отмена",F1161&lt;&gt;0),"Отмена: сумма 0","Готово"))))))</x:f>
      </x:c>
    </x:row>
    <x:row r="1162" ht="24" customHeight="1">
      <x:c r="A1162" s="20"/>
      <x:c r="B1162" s="10"/>
      <x:c r="C1162" s="12" t="str">
        <x:f>IF(B1162="","",IF(COUNTIFS('Ученики'!$A$9:$A$58,B1162)&lt;&gt;1,"Проверьте код",IF(VLOOKUP(B1162,'Ученики'!$A$9:$B$58,2,FALSE)=0,"Добавьте имя",VLOOKUP(B1162,'Ученики'!$A$9:$B$58,2,FALSE))))</x:f>
      </x:c>
      <x:c r="D1162" s="10"/>
      <x:c r="E1162" s="10"/>
      <x:c r="F1162" s="16"/>
      <x:c r="G1162" s="10"/>
      <x:c r="H1162" s="12" t="str">
        <x:f>IF(COUNTA(A1162:B1162,D1162:G1162)=0,"",IF(OR(A1162="",B1162="",D1162="",ISBLANK(F1162)),"Заполните строку",IF(OR(C1162="Проверьте код",C1162="Добавьте имя"),C1162,IF(OR(NOT(ISNUMBER(A1162)),NOT(ISNUMBER(F1162)),F1162&lt;0),"Проверьте дату и сумму",IF(NOT(OR(D1162="Занятие",D1162="Оплата",D1162="Возврат",D1162="План",D1162="Отмена")),"Проверьте операцию",IF(AND(D1162="Отмена",F1162&lt;&gt;0),"Отмена: сумма 0","Готово"))))))</x:f>
      </x:c>
    </x:row>
    <x:row r="1163" ht="24" customHeight="1">
      <x:c r="A1163" s="20"/>
      <x:c r="B1163" s="10"/>
      <x:c r="C1163" s="12" t="str">
        <x:f>IF(B1163="","",IF(COUNTIFS('Ученики'!$A$9:$A$58,B1163)&lt;&gt;1,"Проверьте код",IF(VLOOKUP(B1163,'Ученики'!$A$9:$B$58,2,FALSE)=0,"Добавьте имя",VLOOKUP(B1163,'Ученики'!$A$9:$B$58,2,FALSE))))</x:f>
      </x:c>
      <x:c r="D1163" s="10"/>
      <x:c r="E1163" s="10"/>
      <x:c r="F1163" s="16"/>
      <x:c r="G1163" s="10"/>
      <x:c r="H1163" s="12" t="str">
        <x:f>IF(COUNTA(A1163:B1163,D1163:G1163)=0,"",IF(OR(A1163="",B1163="",D1163="",ISBLANK(F1163)),"Заполните строку",IF(OR(C1163="Проверьте код",C1163="Добавьте имя"),C1163,IF(OR(NOT(ISNUMBER(A1163)),NOT(ISNUMBER(F1163)),F1163&lt;0),"Проверьте дату и сумму",IF(NOT(OR(D1163="Занятие",D1163="Оплата",D1163="Возврат",D1163="План",D1163="Отмена")),"Проверьте операцию",IF(AND(D1163="Отмена",F1163&lt;&gt;0),"Отмена: сумма 0","Готово"))))))</x:f>
      </x:c>
    </x:row>
    <x:row r="1164" ht="24" customHeight="1">
      <x:c r="A1164" s="20"/>
      <x:c r="B1164" s="10"/>
      <x:c r="C1164" s="12" t="str">
        <x:f>IF(B1164="","",IF(COUNTIFS('Ученики'!$A$9:$A$58,B1164)&lt;&gt;1,"Проверьте код",IF(VLOOKUP(B1164,'Ученики'!$A$9:$B$58,2,FALSE)=0,"Добавьте имя",VLOOKUP(B1164,'Ученики'!$A$9:$B$58,2,FALSE))))</x:f>
      </x:c>
      <x:c r="D1164" s="10"/>
      <x:c r="E1164" s="10"/>
      <x:c r="F1164" s="16"/>
      <x:c r="G1164" s="10"/>
      <x:c r="H1164" s="12" t="str">
        <x:f>IF(COUNTA(A1164:B1164,D1164:G1164)=0,"",IF(OR(A1164="",B1164="",D1164="",ISBLANK(F1164)),"Заполните строку",IF(OR(C1164="Проверьте код",C1164="Добавьте имя"),C1164,IF(OR(NOT(ISNUMBER(A1164)),NOT(ISNUMBER(F1164)),F1164&lt;0),"Проверьте дату и сумму",IF(NOT(OR(D1164="Занятие",D1164="Оплата",D1164="Возврат",D1164="План",D1164="Отмена")),"Проверьте операцию",IF(AND(D1164="Отмена",F1164&lt;&gt;0),"Отмена: сумма 0","Готово"))))))</x:f>
      </x:c>
    </x:row>
    <x:row r="1165" ht="24" customHeight="1">
      <x:c r="A1165" s="20"/>
      <x:c r="B1165" s="10"/>
      <x:c r="C1165" s="12" t="str">
        <x:f>IF(B1165="","",IF(COUNTIFS('Ученики'!$A$9:$A$58,B1165)&lt;&gt;1,"Проверьте код",IF(VLOOKUP(B1165,'Ученики'!$A$9:$B$58,2,FALSE)=0,"Добавьте имя",VLOOKUP(B1165,'Ученики'!$A$9:$B$58,2,FALSE))))</x:f>
      </x:c>
      <x:c r="D1165" s="10"/>
      <x:c r="E1165" s="10"/>
      <x:c r="F1165" s="16"/>
      <x:c r="G1165" s="10"/>
      <x:c r="H1165" s="12" t="str">
        <x:f>IF(COUNTA(A1165:B1165,D1165:G1165)=0,"",IF(OR(A1165="",B1165="",D1165="",ISBLANK(F1165)),"Заполните строку",IF(OR(C1165="Проверьте код",C1165="Добавьте имя"),C1165,IF(OR(NOT(ISNUMBER(A1165)),NOT(ISNUMBER(F1165)),F1165&lt;0),"Проверьте дату и сумму",IF(NOT(OR(D1165="Занятие",D1165="Оплата",D1165="Возврат",D1165="План",D1165="Отмена")),"Проверьте операцию",IF(AND(D1165="Отмена",F1165&lt;&gt;0),"Отмена: сумма 0","Готово"))))))</x:f>
      </x:c>
    </x:row>
    <x:row r="1166" ht="24" customHeight="1">
      <x:c r="A1166" s="20"/>
      <x:c r="B1166" s="10"/>
      <x:c r="C1166" s="12" t="str">
        <x:f>IF(B1166="","",IF(COUNTIFS('Ученики'!$A$9:$A$58,B1166)&lt;&gt;1,"Проверьте код",IF(VLOOKUP(B1166,'Ученики'!$A$9:$B$58,2,FALSE)=0,"Добавьте имя",VLOOKUP(B1166,'Ученики'!$A$9:$B$58,2,FALSE))))</x:f>
      </x:c>
      <x:c r="D1166" s="10"/>
      <x:c r="E1166" s="10"/>
      <x:c r="F1166" s="16"/>
      <x:c r="G1166" s="10"/>
      <x:c r="H1166" s="12" t="str">
        <x:f>IF(COUNTA(A1166:B1166,D1166:G1166)=0,"",IF(OR(A1166="",B1166="",D1166="",ISBLANK(F1166)),"Заполните строку",IF(OR(C1166="Проверьте код",C1166="Добавьте имя"),C1166,IF(OR(NOT(ISNUMBER(A1166)),NOT(ISNUMBER(F1166)),F1166&lt;0),"Проверьте дату и сумму",IF(NOT(OR(D1166="Занятие",D1166="Оплата",D1166="Возврат",D1166="План",D1166="Отмена")),"Проверьте операцию",IF(AND(D1166="Отмена",F1166&lt;&gt;0),"Отмена: сумма 0","Готово"))))))</x:f>
      </x:c>
    </x:row>
    <x:row r="1167" ht="24" customHeight="1">
      <x:c r="A1167" s="20"/>
      <x:c r="B1167" s="10"/>
      <x:c r="C1167" s="12" t="str">
        <x:f>IF(B1167="","",IF(COUNTIFS('Ученики'!$A$9:$A$58,B1167)&lt;&gt;1,"Проверьте код",IF(VLOOKUP(B1167,'Ученики'!$A$9:$B$58,2,FALSE)=0,"Добавьте имя",VLOOKUP(B1167,'Ученики'!$A$9:$B$58,2,FALSE))))</x:f>
      </x:c>
      <x:c r="D1167" s="10"/>
      <x:c r="E1167" s="10"/>
      <x:c r="F1167" s="16"/>
      <x:c r="G1167" s="10"/>
      <x:c r="H1167" s="12" t="str">
        <x:f>IF(COUNTA(A1167:B1167,D1167:G1167)=0,"",IF(OR(A1167="",B1167="",D1167="",ISBLANK(F1167)),"Заполните строку",IF(OR(C1167="Проверьте код",C1167="Добавьте имя"),C1167,IF(OR(NOT(ISNUMBER(A1167)),NOT(ISNUMBER(F1167)),F1167&lt;0),"Проверьте дату и сумму",IF(NOT(OR(D1167="Занятие",D1167="Оплата",D1167="Возврат",D1167="План",D1167="Отмена")),"Проверьте операцию",IF(AND(D1167="Отмена",F1167&lt;&gt;0),"Отмена: сумма 0","Готово"))))))</x:f>
      </x:c>
    </x:row>
    <x:row r="1168" ht="24" customHeight="1">
      <x:c r="A1168" s="20"/>
      <x:c r="B1168" s="10"/>
      <x:c r="C1168" s="12" t="str">
        <x:f>IF(B1168="","",IF(COUNTIFS('Ученики'!$A$9:$A$58,B1168)&lt;&gt;1,"Проверьте код",IF(VLOOKUP(B1168,'Ученики'!$A$9:$B$58,2,FALSE)=0,"Добавьте имя",VLOOKUP(B1168,'Ученики'!$A$9:$B$58,2,FALSE))))</x:f>
      </x:c>
      <x:c r="D1168" s="10"/>
      <x:c r="E1168" s="10"/>
      <x:c r="F1168" s="16"/>
      <x:c r="G1168" s="10"/>
      <x:c r="H1168" s="12" t="str">
        <x:f>IF(COUNTA(A1168:B1168,D1168:G1168)=0,"",IF(OR(A1168="",B1168="",D1168="",ISBLANK(F1168)),"Заполните строку",IF(OR(C1168="Проверьте код",C1168="Добавьте имя"),C1168,IF(OR(NOT(ISNUMBER(A1168)),NOT(ISNUMBER(F1168)),F1168&lt;0),"Проверьте дату и сумму",IF(NOT(OR(D1168="Занятие",D1168="Оплата",D1168="Возврат",D1168="План",D1168="Отмена")),"Проверьте операцию",IF(AND(D1168="Отмена",F1168&lt;&gt;0),"Отмена: сумма 0","Готово"))))))</x:f>
      </x:c>
    </x:row>
    <x:row r="1169" ht="24" customHeight="1">
      <x:c r="A1169" s="20"/>
      <x:c r="B1169" s="10"/>
      <x:c r="C1169" s="12" t="str">
        <x:f>IF(B1169="","",IF(COUNTIFS('Ученики'!$A$9:$A$58,B1169)&lt;&gt;1,"Проверьте код",IF(VLOOKUP(B1169,'Ученики'!$A$9:$B$58,2,FALSE)=0,"Добавьте имя",VLOOKUP(B1169,'Ученики'!$A$9:$B$58,2,FALSE))))</x:f>
      </x:c>
      <x:c r="D1169" s="10"/>
      <x:c r="E1169" s="10"/>
      <x:c r="F1169" s="16"/>
      <x:c r="G1169" s="10"/>
      <x:c r="H1169" s="12" t="str">
        <x:f>IF(COUNTA(A1169:B1169,D1169:G1169)=0,"",IF(OR(A1169="",B1169="",D1169="",ISBLANK(F1169)),"Заполните строку",IF(OR(C1169="Проверьте код",C1169="Добавьте имя"),C1169,IF(OR(NOT(ISNUMBER(A1169)),NOT(ISNUMBER(F1169)),F1169&lt;0),"Проверьте дату и сумму",IF(NOT(OR(D1169="Занятие",D1169="Оплата",D1169="Возврат",D1169="План",D1169="Отмена")),"Проверьте операцию",IF(AND(D1169="Отмена",F1169&lt;&gt;0),"Отмена: сумма 0","Готово"))))))</x:f>
      </x:c>
    </x:row>
    <x:row r="1170" ht="24" customHeight="1">
      <x:c r="A1170" s="20"/>
      <x:c r="B1170" s="10"/>
      <x:c r="C1170" s="12" t="str">
        <x:f>IF(B1170="","",IF(COUNTIFS('Ученики'!$A$9:$A$58,B1170)&lt;&gt;1,"Проверьте код",IF(VLOOKUP(B1170,'Ученики'!$A$9:$B$58,2,FALSE)=0,"Добавьте имя",VLOOKUP(B1170,'Ученики'!$A$9:$B$58,2,FALSE))))</x:f>
      </x:c>
      <x:c r="D1170" s="10"/>
      <x:c r="E1170" s="10"/>
      <x:c r="F1170" s="16"/>
      <x:c r="G1170" s="10"/>
      <x:c r="H1170" s="12" t="str">
        <x:f>IF(COUNTA(A1170:B1170,D1170:G1170)=0,"",IF(OR(A1170="",B1170="",D1170="",ISBLANK(F1170)),"Заполните строку",IF(OR(C1170="Проверьте код",C1170="Добавьте имя"),C1170,IF(OR(NOT(ISNUMBER(A1170)),NOT(ISNUMBER(F1170)),F1170&lt;0),"Проверьте дату и сумму",IF(NOT(OR(D1170="Занятие",D1170="Оплата",D1170="Возврат",D1170="План",D1170="Отмена")),"Проверьте операцию",IF(AND(D1170="Отмена",F1170&lt;&gt;0),"Отмена: сумма 0","Готово"))))))</x:f>
      </x:c>
    </x:row>
    <x:row r="1171" ht="24" customHeight="1">
      <x:c r="A1171" s="20"/>
      <x:c r="B1171" s="10"/>
      <x:c r="C1171" s="12" t="str">
        <x:f>IF(B1171="","",IF(COUNTIFS('Ученики'!$A$9:$A$58,B1171)&lt;&gt;1,"Проверьте код",IF(VLOOKUP(B1171,'Ученики'!$A$9:$B$58,2,FALSE)=0,"Добавьте имя",VLOOKUP(B1171,'Ученики'!$A$9:$B$58,2,FALSE))))</x:f>
      </x:c>
      <x:c r="D1171" s="10"/>
      <x:c r="E1171" s="10"/>
      <x:c r="F1171" s="16"/>
      <x:c r="G1171" s="10"/>
      <x:c r="H1171" s="12" t="str">
        <x:f>IF(COUNTA(A1171:B1171,D1171:G1171)=0,"",IF(OR(A1171="",B1171="",D1171="",ISBLANK(F1171)),"Заполните строку",IF(OR(C1171="Проверьте код",C1171="Добавьте имя"),C1171,IF(OR(NOT(ISNUMBER(A1171)),NOT(ISNUMBER(F1171)),F1171&lt;0),"Проверьте дату и сумму",IF(NOT(OR(D1171="Занятие",D1171="Оплата",D1171="Возврат",D1171="План",D1171="Отмена")),"Проверьте операцию",IF(AND(D1171="Отмена",F1171&lt;&gt;0),"Отмена: сумма 0","Готово"))))))</x:f>
      </x:c>
    </x:row>
    <x:row r="1172" ht="24" customHeight="1">
      <x:c r="A1172" s="20"/>
      <x:c r="B1172" s="10"/>
      <x:c r="C1172" s="12" t="str">
        <x:f>IF(B1172="","",IF(COUNTIFS('Ученики'!$A$9:$A$58,B1172)&lt;&gt;1,"Проверьте код",IF(VLOOKUP(B1172,'Ученики'!$A$9:$B$58,2,FALSE)=0,"Добавьте имя",VLOOKUP(B1172,'Ученики'!$A$9:$B$58,2,FALSE))))</x:f>
      </x:c>
      <x:c r="D1172" s="10"/>
      <x:c r="E1172" s="10"/>
      <x:c r="F1172" s="16"/>
      <x:c r="G1172" s="10"/>
      <x:c r="H1172" s="12" t="str">
        <x:f>IF(COUNTA(A1172:B1172,D1172:G1172)=0,"",IF(OR(A1172="",B1172="",D1172="",ISBLANK(F1172)),"Заполните строку",IF(OR(C1172="Проверьте код",C1172="Добавьте имя"),C1172,IF(OR(NOT(ISNUMBER(A1172)),NOT(ISNUMBER(F1172)),F1172&lt;0),"Проверьте дату и сумму",IF(NOT(OR(D1172="Занятие",D1172="Оплата",D1172="Возврат",D1172="План",D1172="Отмена")),"Проверьте операцию",IF(AND(D1172="Отмена",F1172&lt;&gt;0),"Отмена: сумма 0","Готово"))))))</x:f>
      </x:c>
    </x:row>
    <x:row r="1173" ht="24" customHeight="1">
      <x:c r="A1173" s="20"/>
      <x:c r="B1173" s="10"/>
      <x:c r="C1173" s="12" t="str">
        <x:f>IF(B1173="","",IF(COUNTIFS('Ученики'!$A$9:$A$58,B1173)&lt;&gt;1,"Проверьте код",IF(VLOOKUP(B1173,'Ученики'!$A$9:$B$58,2,FALSE)=0,"Добавьте имя",VLOOKUP(B1173,'Ученики'!$A$9:$B$58,2,FALSE))))</x:f>
      </x:c>
      <x:c r="D1173" s="10"/>
      <x:c r="E1173" s="10"/>
      <x:c r="F1173" s="16"/>
      <x:c r="G1173" s="10"/>
      <x:c r="H1173" s="12" t="str">
        <x:f>IF(COUNTA(A1173:B1173,D1173:G1173)=0,"",IF(OR(A1173="",B1173="",D1173="",ISBLANK(F1173)),"Заполните строку",IF(OR(C1173="Проверьте код",C1173="Добавьте имя"),C1173,IF(OR(NOT(ISNUMBER(A1173)),NOT(ISNUMBER(F1173)),F1173&lt;0),"Проверьте дату и сумму",IF(NOT(OR(D1173="Занятие",D1173="Оплата",D1173="Возврат",D1173="План",D1173="Отмена")),"Проверьте операцию",IF(AND(D1173="Отмена",F1173&lt;&gt;0),"Отмена: сумма 0","Готово"))))))</x:f>
      </x:c>
    </x:row>
    <x:row r="1174" ht="24" customHeight="1">
      <x:c r="A1174" s="20"/>
      <x:c r="B1174" s="10"/>
      <x:c r="C1174" s="12" t="str">
        <x:f>IF(B1174="","",IF(COUNTIFS('Ученики'!$A$9:$A$58,B1174)&lt;&gt;1,"Проверьте код",IF(VLOOKUP(B1174,'Ученики'!$A$9:$B$58,2,FALSE)=0,"Добавьте имя",VLOOKUP(B1174,'Ученики'!$A$9:$B$58,2,FALSE))))</x:f>
      </x:c>
      <x:c r="D1174" s="10"/>
      <x:c r="E1174" s="10"/>
      <x:c r="F1174" s="16"/>
      <x:c r="G1174" s="10"/>
      <x:c r="H1174" s="12" t="str">
        <x:f>IF(COUNTA(A1174:B1174,D1174:G1174)=0,"",IF(OR(A1174="",B1174="",D1174="",ISBLANK(F1174)),"Заполните строку",IF(OR(C1174="Проверьте код",C1174="Добавьте имя"),C1174,IF(OR(NOT(ISNUMBER(A1174)),NOT(ISNUMBER(F1174)),F1174&lt;0),"Проверьте дату и сумму",IF(NOT(OR(D1174="Занятие",D1174="Оплата",D1174="Возврат",D1174="План",D1174="Отмена")),"Проверьте операцию",IF(AND(D1174="Отмена",F1174&lt;&gt;0),"Отмена: сумма 0","Готово"))))))</x:f>
      </x:c>
    </x:row>
    <x:row r="1175" ht="24" customHeight="1">
      <x:c r="A1175" s="20"/>
      <x:c r="B1175" s="10"/>
      <x:c r="C1175" s="12" t="str">
        <x:f>IF(B1175="","",IF(COUNTIFS('Ученики'!$A$9:$A$58,B1175)&lt;&gt;1,"Проверьте код",IF(VLOOKUP(B1175,'Ученики'!$A$9:$B$58,2,FALSE)=0,"Добавьте имя",VLOOKUP(B1175,'Ученики'!$A$9:$B$58,2,FALSE))))</x:f>
      </x:c>
      <x:c r="D1175" s="10"/>
      <x:c r="E1175" s="10"/>
      <x:c r="F1175" s="16"/>
      <x:c r="G1175" s="10"/>
      <x:c r="H1175" s="12" t="str">
        <x:f>IF(COUNTA(A1175:B1175,D1175:G1175)=0,"",IF(OR(A1175="",B1175="",D1175="",ISBLANK(F1175)),"Заполните строку",IF(OR(C1175="Проверьте код",C1175="Добавьте имя"),C1175,IF(OR(NOT(ISNUMBER(A1175)),NOT(ISNUMBER(F1175)),F1175&lt;0),"Проверьте дату и сумму",IF(NOT(OR(D1175="Занятие",D1175="Оплата",D1175="Возврат",D1175="План",D1175="Отмена")),"Проверьте операцию",IF(AND(D1175="Отмена",F1175&lt;&gt;0),"Отмена: сумма 0","Готово"))))))</x:f>
      </x:c>
    </x:row>
    <x:row r="1176" ht="24" customHeight="1">
      <x:c r="A1176" s="20"/>
      <x:c r="B1176" s="10"/>
      <x:c r="C1176" s="12" t="str">
        <x:f>IF(B1176="","",IF(COUNTIFS('Ученики'!$A$9:$A$58,B1176)&lt;&gt;1,"Проверьте код",IF(VLOOKUP(B1176,'Ученики'!$A$9:$B$58,2,FALSE)=0,"Добавьте имя",VLOOKUP(B1176,'Ученики'!$A$9:$B$58,2,FALSE))))</x:f>
      </x:c>
      <x:c r="D1176" s="10"/>
      <x:c r="E1176" s="10"/>
      <x:c r="F1176" s="16"/>
      <x:c r="G1176" s="10"/>
      <x:c r="H1176" s="12" t="str">
        <x:f>IF(COUNTA(A1176:B1176,D1176:G1176)=0,"",IF(OR(A1176="",B1176="",D1176="",ISBLANK(F1176)),"Заполните строку",IF(OR(C1176="Проверьте код",C1176="Добавьте имя"),C1176,IF(OR(NOT(ISNUMBER(A1176)),NOT(ISNUMBER(F1176)),F1176&lt;0),"Проверьте дату и сумму",IF(NOT(OR(D1176="Занятие",D1176="Оплата",D1176="Возврат",D1176="План",D1176="Отмена")),"Проверьте операцию",IF(AND(D1176="Отмена",F1176&lt;&gt;0),"Отмена: сумма 0","Готово"))))))</x:f>
      </x:c>
    </x:row>
    <x:row r="1177" ht="24" customHeight="1">
      <x:c r="A1177" s="20"/>
      <x:c r="B1177" s="10"/>
      <x:c r="C1177" s="12" t="str">
        <x:f>IF(B1177="","",IF(COUNTIFS('Ученики'!$A$9:$A$58,B1177)&lt;&gt;1,"Проверьте код",IF(VLOOKUP(B1177,'Ученики'!$A$9:$B$58,2,FALSE)=0,"Добавьте имя",VLOOKUP(B1177,'Ученики'!$A$9:$B$58,2,FALSE))))</x:f>
      </x:c>
      <x:c r="D1177" s="10"/>
      <x:c r="E1177" s="10"/>
      <x:c r="F1177" s="16"/>
      <x:c r="G1177" s="10"/>
      <x:c r="H1177" s="12" t="str">
        <x:f>IF(COUNTA(A1177:B1177,D1177:G1177)=0,"",IF(OR(A1177="",B1177="",D1177="",ISBLANK(F1177)),"Заполните строку",IF(OR(C1177="Проверьте код",C1177="Добавьте имя"),C1177,IF(OR(NOT(ISNUMBER(A1177)),NOT(ISNUMBER(F1177)),F1177&lt;0),"Проверьте дату и сумму",IF(NOT(OR(D1177="Занятие",D1177="Оплата",D1177="Возврат",D1177="План",D1177="Отмена")),"Проверьте операцию",IF(AND(D1177="Отмена",F1177&lt;&gt;0),"Отмена: сумма 0","Готово"))))))</x:f>
      </x:c>
    </x:row>
    <x:row r="1178" ht="24" customHeight="1">
      <x:c r="A1178" s="20"/>
      <x:c r="B1178" s="10"/>
      <x:c r="C1178" s="12" t="str">
        <x:f>IF(B1178="","",IF(COUNTIFS('Ученики'!$A$9:$A$58,B1178)&lt;&gt;1,"Проверьте код",IF(VLOOKUP(B1178,'Ученики'!$A$9:$B$58,2,FALSE)=0,"Добавьте имя",VLOOKUP(B1178,'Ученики'!$A$9:$B$58,2,FALSE))))</x:f>
      </x:c>
      <x:c r="D1178" s="10"/>
      <x:c r="E1178" s="10"/>
      <x:c r="F1178" s="16"/>
      <x:c r="G1178" s="10"/>
      <x:c r="H1178" s="12" t="str">
        <x:f>IF(COUNTA(A1178:B1178,D1178:G1178)=0,"",IF(OR(A1178="",B1178="",D1178="",ISBLANK(F1178)),"Заполните строку",IF(OR(C1178="Проверьте код",C1178="Добавьте имя"),C1178,IF(OR(NOT(ISNUMBER(A1178)),NOT(ISNUMBER(F1178)),F1178&lt;0),"Проверьте дату и сумму",IF(NOT(OR(D1178="Занятие",D1178="Оплата",D1178="Возврат",D1178="План",D1178="Отмена")),"Проверьте операцию",IF(AND(D1178="Отмена",F1178&lt;&gt;0),"Отмена: сумма 0","Готово"))))))</x:f>
      </x:c>
    </x:row>
    <x:row r="1179" ht="24" customHeight="1">
      <x:c r="A1179" s="20"/>
      <x:c r="B1179" s="10"/>
      <x:c r="C1179" s="12" t="str">
        <x:f>IF(B1179="","",IF(COUNTIFS('Ученики'!$A$9:$A$58,B1179)&lt;&gt;1,"Проверьте код",IF(VLOOKUP(B1179,'Ученики'!$A$9:$B$58,2,FALSE)=0,"Добавьте имя",VLOOKUP(B1179,'Ученики'!$A$9:$B$58,2,FALSE))))</x:f>
      </x:c>
      <x:c r="D1179" s="10"/>
      <x:c r="E1179" s="10"/>
      <x:c r="F1179" s="16"/>
      <x:c r="G1179" s="10"/>
      <x:c r="H1179" s="12" t="str">
        <x:f>IF(COUNTA(A1179:B1179,D1179:G1179)=0,"",IF(OR(A1179="",B1179="",D1179="",ISBLANK(F1179)),"Заполните строку",IF(OR(C1179="Проверьте код",C1179="Добавьте имя"),C1179,IF(OR(NOT(ISNUMBER(A1179)),NOT(ISNUMBER(F1179)),F1179&lt;0),"Проверьте дату и сумму",IF(NOT(OR(D1179="Занятие",D1179="Оплата",D1179="Возврат",D1179="План",D1179="Отмена")),"Проверьте операцию",IF(AND(D1179="Отмена",F1179&lt;&gt;0),"Отмена: сумма 0","Готово"))))))</x:f>
      </x:c>
    </x:row>
    <x:row r="1180" ht="24" customHeight="1">
      <x:c r="A1180" s="20"/>
      <x:c r="B1180" s="10"/>
      <x:c r="C1180" s="12" t="str">
        <x:f>IF(B1180="","",IF(COUNTIFS('Ученики'!$A$9:$A$58,B1180)&lt;&gt;1,"Проверьте код",IF(VLOOKUP(B1180,'Ученики'!$A$9:$B$58,2,FALSE)=0,"Добавьте имя",VLOOKUP(B1180,'Ученики'!$A$9:$B$58,2,FALSE))))</x:f>
      </x:c>
      <x:c r="D1180" s="10"/>
      <x:c r="E1180" s="10"/>
      <x:c r="F1180" s="16"/>
      <x:c r="G1180" s="10"/>
      <x:c r="H1180" s="12" t="str">
        <x:f>IF(COUNTA(A1180:B1180,D1180:G1180)=0,"",IF(OR(A1180="",B1180="",D1180="",ISBLANK(F1180)),"Заполните строку",IF(OR(C1180="Проверьте код",C1180="Добавьте имя"),C1180,IF(OR(NOT(ISNUMBER(A1180)),NOT(ISNUMBER(F1180)),F1180&lt;0),"Проверьте дату и сумму",IF(NOT(OR(D1180="Занятие",D1180="Оплата",D1180="Возврат",D1180="План",D1180="Отмена")),"Проверьте операцию",IF(AND(D1180="Отмена",F1180&lt;&gt;0),"Отмена: сумма 0","Готово"))))))</x:f>
      </x:c>
    </x:row>
    <x:row r="1181" ht="24" customHeight="1">
      <x:c r="A1181" s="20"/>
      <x:c r="B1181" s="10"/>
      <x:c r="C1181" s="12" t="str">
        <x:f>IF(B1181="","",IF(COUNTIFS('Ученики'!$A$9:$A$58,B1181)&lt;&gt;1,"Проверьте код",IF(VLOOKUP(B1181,'Ученики'!$A$9:$B$58,2,FALSE)=0,"Добавьте имя",VLOOKUP(B1181,'Ученики'!$A$9:$B$58,2,FALSE))))</x:f>
      </x:c>
      <x:c r="D1181" s="10"/>
      <x:c r="E1181" s="10"/>
      <x:c r="F1181" s="16"/>
      <x:c r="G1181" s="10"/>
      <x:c r="H1181" s="12" t="str">
        <x:f>IF(COUNTA(A1181:B1181,D1181:G1181)=0,"",IF(OR(A1181="",B1181="",D1181="",ISBLANK(F1181)),"Заполните строку",IF(OR(C1181="Проверьте код",C1181="Добавьте имя"),C1181,IF(OR(NOT(ISNUMBER(A1181)),NOT(ISNUMBER(F1181)),F1181&lt;0),"Проверьте дату и сумму",IF(NOT(OR(D1181="Занятие",D1181="Оплата",D1181="Возврат",D1181="План",D1181="Отмена")),"Проверьте операцию",IF(AND(D1181="Отмена",F1181&lt;&gt;0),"Отмена: сумма 0","Готово"))))))</x:f>
      </x:c>
    </x:row>
    <x:row r="1182" ht="24" customHeight="1">
      <x:c r="A1182" s="20"/>
      <x:c r="B1182" s="10"/>
      <x:c r="C1182" s="12" t="str">
        <x:f>IF(B1182="","",IF(COUNTIFS('Ученики'!$A$9:$A$58,B1182)&lt;&gt;1,"Проверьте код",IF(VLOOKUP(B1182,'Ученики'!$A$9:$B$58,2,FALSE)=0,"Добавьте имя",VLOOKUP(B1182,'Ученики'!$A$9:$B$58,2,FALSE))))</x:f>
      </x:c>
      <x:c r="D1182" s="10"/>
      <x:c r="E1182" s="10"/>
      <x:c r="F1182" s="16"/>
      <x:c r="G1182" s="10"/>
      <x:c r="H1182" s="12" t="str">
        <x:f>IF(COUNTA(A1182:B1182,D1182:G1182)=0,"",IF(OR(A1182="",B1182="",D1182="",ISBLANK(F1182)),"Заполните строку",IF(OR(C1182="Проверьте код",C1182="Добавьте имя"),C1182,IF(OR(NOT(ISNUMBER(A1182)),NOT(ISNUMBER(F1182)),F1182&lt;0),"Проверьте дату и сумму",IF(NOT(OR(D1182="Занятие",D1182="Оплата",D1182="Возврат",D1182="План",D1182="Отмена")),"Проверьте операцию",IF(AND(D1182="Отмена",F1182&lt;&gt;0),"Отмена: сумма 0","Готово"))))))</x:f>
      </x:c>
    </x:row>
    <x:row r="1183" ht="24" customHeight="1">
      <x:c r="A1183" s="20"/>
      <x:c r="B1183" s="10"/>
      <x:c r="C1183" s="12" t="str">
        <x:f>IF(B1183="","",IF(COUNTIFS('Ученики'!$A$9:$A$58,B1183)&lt;&gt;1,"Проверьте код",IF(VLOOKUP(B1183,'Ученики'!$A$9:$B$58,2,FALSE)=0,"Добавьте имя",VLOOKUP(B1183,'Ученики'!$A$9:$B$58,2,FALSE))))</x:f>
      </x:c>
      <x:c r="D1183" s="10"/>
      <x:c r="E1183" s="10"/>
      <x:c r="F1183" s="16"/>
      <x:c r="G1183" s="10"/>
      <x:c r="H1183" s="12" t="str">
        <x:f>IF(COUNTA(A1183:B1183,D1183:G1183)=0,"",IF(OR(A1183="",B1183="",D1183="",ISBLANK(F1183)),"Заполните строку",IF(OR(C1183="Проверьте код",C1183="Добавьте имя"),C1183,IF(OR(NOT(ISNUMBER(A1183)),NOT(ISNUMBER(F1183)),F1183&lt;0),"Проверьте дату и сумму",IF(NOT(OR(D1183="Занятие",D1183="Оплата",D1183="Возврат",D1183="План",D1183="Отмена")),"Проверьте операцию",IF(AND(D1183="Отмена",F1183&lt;&gt;0),"Отмена: сумма 0","Готово"))))))</x:f>
      </x:c>
    </x:row>
    <x:row r="1184" ht="24" customHeight="1">
      <x:c r="A1184" s="20"/>
      <x:c r="B1184" s="10"/>
      <x:c r="C1184" s="12" t="str">
        <x:f>IF(B1184="","",IF(COUNTIFS('Ученики'!$A$9:$A$58,B1184)&lt;&gt;1,"Проверьте код",IF(VLOOKUP(B1184,'Ученики'!$A$9:$B$58,2,FALSE)=0,"Добавьте имя",VLOOKUP(B1184,'Ученики'!$A$9:$B$58,2,FALSE))))</x:f>
      </x:c>
      <x:c r="D1184" s="10"/>
      <x:c r="E1184" s="10"/>
      <x:c r="F1184" s="16"/>
      <x:c r="G1184" s="10"/>
      <x:c r="H1184" s="12" t="str">
        <x:f>IF(COUNTA(A1184:B1184,D1184:G1184)=0,"",IF(OR(A1184="",B1184="",D1184="",ISBLANK(F1184)),"Заполните строку",IF(OR(C1184="Проверьте код",C1184="Добавьте имя"),C1184,IF(OR(NOT(ISNUMBER(A1184)),NOT(ISNUMBER(F1184)),F1184&lt;0),"Проверьте дату и сумму",IF(NOT(OR(D1184="Занятие",D1184="Оплата",D1184="Возврат",D1184="План",D1184="Отмена")),"Проверьте операцию",IF(AND(D1184="Отмена",F1184&lt;&gt;0),"Отмена: сумма 0","Готово"))))))</x:f>
      </x:c>
    </x:row>
    <x:row r="1185" ht="24" customHeight="1">
      <x:c r="A1185" s="20"/>
      <x:c r="B1185" s="10"/>
      <x:c r="C1185" s="12" t="str">
        <x:f>IF(B1185="","",IF(COUNTIFS('Ученики'!$A$9:$A$58,B1185)&lt;&gt;1,"Проверьте код",IF(VLOOKUP(B1185,'Ученики'!$A$9:$B$58,2,FALSE)=0,"Добавьте имя",VLOOKUP(B1185,'Ученики'!$A$9:$B$58,2,FALSE))))</x:f>
      </x:c>
      <x:c r="D1185" s="10"/>
      <x:c r="E1185" s="10"/>
      <x:c r="F1185" s="16"/>
      <x:c r="G1185" s="10"/>
      <x:c r="H1185" s="12" t="str">
        <x:f>IF(COUNTA(A1185:B1185,D1185:G1185)=0,"",IF(OR(A1185="",B1185="",D1185="",ISBLANK(F1185)),"Заполните строку",IF(OR(C1185="Проверьте код",C1185="Добавьте имя"),C1185,IF(OR(NOT(ISNUMBER(A1185)),NOT(ISNUMBER(F1185)),F1185&lt;0),"Проверьте дату и сумму",IF(NOT(OR(D1185="Занятие",D1185="Оплата",D1185="Возврат",D1185="План",D1185="Отмена")),"Проверьте операцию",IF(AND(D1185="Отмена",F1185&lt;&gt;0),"Отмена: сумма 0","Готово"))))))</x:f>
      </x:c>
    </x:row>
    <x:row r="1186" ht="24" customHeight="1">
      <x:c r="A1186" s="20"/>
      <x:c r="B1186" s="10"/>
      <x:c r="C1186" s="12" t="str">
        <x:f>IF(B1186="","",IF(COUNTIFS('Ученики'!$A$9:$A$58,B1186)&lt;&gt;1,"Проверьте код",IF(VLOOKUP(B1186,'Ученики'!$A$9:$B$58,2,FALSE)=0,"Добавьте имя",VLOOKUP(B1186,'Ученики'!$A$9:$B$58,2,FALSE))))</x:f>
      </x:c>
      <x:c r="D1186" s="10"/>
      <x:c r="E1186" s="10"/>
      <x:c r="F1186" s="16"/>
      <x:c r="G1186" s="10"/>
      <x:c r="H1186" s="12" t="str">
        <x:f>IF(COUNTA(A1186:B1186,D1186:G1186)=0,"",IF(OR(A1186="",B1186="",D1186="",ISBLANK(F1186)),"Заполните строку",IF(OR(C1186="Проверьте код",C1186="Добавьте имя"),C1186,IF(OR(NOT(ISNUMBER(A1186)),NOT(ISNUMBER(F1186)),F1186&lt;0),"Проверьте дату и сумму",IF(NOT(OR(D1186="Занятие",D1186="Оплата",D1186="Возврат",D1186="План",D1186="Отмена")),"Проверьте операцию",IF(AND(D1186="Отмена",F1186&lt;&gt;0),"Отмена: сумма 0","Готово"))))))</x:f>
      </x:c>
    </x:row>
    <x:row r="1187" ht="24" customHeight="1">
      <x:c r="A1187" s="20"/>
      <x:c r="B1187" s="10"/>
      <x:c r="C1187" s="12" t="str">
        <x:f>IF(B1187="","",IF(COUNTIFS('Ученики'!$A$9:$A$58,B1187)&lt;&gt;1,"Проверьте код",IF(VLOOKUP(B1187,'Ученики'!$A$9:$B$58,2,FALSE)=0,"Добавьте имя",VLOOKUP(B1187,'Ученики'!$A$9:$B$58,2,FALSE))))</x:f>
      </x:c>
      <x:c r="D1187" s="10"/>
      <x:c r="E1187" s="10"/>
      <x:c r="F1187" s="16"/>
      <x:c r="G1187" s="10"/>
      <x:c r="H1187" s="12" t="str">
        <x:f>IF(COUNTA(A1187:B1187,D1187:G1187)=0,"",IF(OR(A1187="",B1187="",D1187="",ISBLANK(F1187)),"Заполните строку",IF(OR(C1187="Проверьте код",C1187="Добавьте имя"),C1187,IF(OR(NOT(ISNUMBER(A1187)),NOT(ISNUMBER(F1187)),F1187&lt;0),"Проверьте дату и сумму",IF(NOT(OR(D1187="Занятие",D1187="Оплата",D1187="Возврат",D1187="План",D1187="Отмена")),"Проверьте операцию",IF(AND(D1187="Отмена",F1187&lt;&gt;0),"Отмена: сумма 0","Готово"))))))</x:f>
      </x:c>
    </x:row>
    <x:row r="1188" ht="24" customHeight="1">
      <x:c r="A1188" s="20"/>
      <x:c r="B1188" s="10"/>
      <x:c r="C1188" s="12" t="str">
        <x:f>IF(B1188="","",IF(COUNTIFS('Ученики'!$A$9:$A$58,B1188)&lt;&gt;1,"Проверьте код",IF(VLOOKUP(B1188,'Ученики'!$A$9:$B$58,2,FALSE)=0,"Добавьте имя",VLOOKUP(B1188,'Ученики'!$A$9:$B$58,2,FALSE))))</x:f>
      </x:c>
      <x:c r="D1188" s="10"/>
      <x:c r="E1188" s="10"/>
      <x:c r="F1188" s="16"/>
      <x:c r="G1188" s="10"/>
      <x:c r="H1188" s="12" t="str">
        <x:f>IF(COUNTA(A1188:B1188,D1188:G1188)=0,"",IF(OR(A1188="",B1188="",D1188="",ISBLANK(F1188)),"Заполните строку",IF(OR(C1188="Проверьте код",C1188="Добавьте имя"),C1188,IF(OR(NOT(ISNUMBER(A1188)),NOT(ISNUMBER(F1188)),F1188&lt;0),"Проверьте дату и сумму",IF(NOT(OR(D1188="Занятие",D1188="Оплата",D1188="Возврат",D1188="План",D1188="Отмена")),"Проверьте операцию",IF(AND(D1188="Отмена",F1188&lt;&gt;0),"Отмена: сумма 0","Готово"))))))</x:f>
      </x:c>
    </x:row>
    <x:row r="1189" ht="24" customHeight="1">
      <x:c r="A1189" s="20"/>
      <x:c r="B1189" s="10"/>
      <x:c r="C1189" s="12" t="str">
        <x:f>IF(B1189="","",IF(COUNTIFS('Ученики'!$A$9:$A$58,B1189)&lt;&gt;1,"Проверьте код",IF(VLOOKUP(B1189,'Ученики'!$A$9:$B$58,2,FALSE)=0,"Добавьте имя",VLOOKUP(B1189,'Ученики'!$A$9:$B$58,2,FALSE))))</x:f>
      </x:c>
      <x:c r="D1189" s="10"/>
      <x:c r="E1189" s="10"/>
      <x:c r="F1189" s="16"/>
      <x:c r="G1189" s="10"/>
      <x:c r="H1189" s="12" t="str">
        <x:f>IF(COUNTA(A1189:B1189,D1189:G1189)=0,"",IF(OR(A1189="",B1189="",D1189="",ISBLANK(F1189)),"Заполните строку",IF(OR(C1189="Проверьте код",C1189="Добавьте имя"),C1189,IF(OR(NOT(ISNUMBER(A1189)),NOT(ISNUMBER(F1189)),F1189&lt;0),"Проверьте дату и сумму",IF(NOT(OR(D1189="Занятие",D1189="Оплата",D1189="Возврат",D1189="План",D1189="Отмена")),"Проверьте операцию",IF(AND(D1189="Отмена",F1189&lt;&gt;0),"Отмена: сумма 0","Готово"))))))</x:f>
      </x:c>
    </x:row>
    <x:row r="1190" ht="24" customHeight="1">
      <x:c r="A1190" s="20"/>
      <x:c r="B1190" s="10"/>
      <x:c r="C1190" s="12" t="str">
        <x:f>IF(B1190="","",IF(COUNTIFS('Ученики'!$A$9:$A$58,B1190)&lt;&gt;1,"Проверьте код",IF(VLOOKUP(B1190,'Ученики'!$A$9:$B$58,2,FALSE)=0,"Добавьте имя",VLOOKUP(B1190,'Ученики'!$A$9:$B$58,2,FALSE))))</x:f>
      </x:c>
      <x:c r="D1190" s="10"/>
      <x:c r="E1190" s="10"/>
      <x:c r="F1190" s="16"/>
      <x:c r="G1190" s="10"/>
      <x:c r="H1190" s="12" t="str">
        <x:f>IF(COUNTA(A1190:B1190,D1190:G1190)=0,"",IF(OR(A1190="",B1190="",D1190="",ISBLANK(F1190)),"Заполните строку",IF(OR(C1190="Проверьте код",C1190="Добавьте имя"),C1190,IF(OR(NOT(ISNUMBER(A1190)),NOT(ISNUMBER(F1190)),F1190&lt;0),"Проверьте дату и сумму",IF(NOT(OR(D1190="Занятие",D1190="Оплата",D1190="Возврат",D1190="План",D1190="Отмена")),"Проверьте операцию",IF(AND(D1190="Отмена",F1190&lt;&gt;0),"Отмена: сумма 0","Готово"))))))</x:f>
      </x:c>
    </x:row>
    <x:row r="1191" ht="24" customHeight="1">
      <x:c r="A1191" s="20"/>
      <x:c r="B1191" s="10"/>
      <x:c r="C1191" s="12" t="str">
        <x:f>IF(B1191="","",IF(COUNTIFS('Ученики'!$A$9:$A$58,B1191)&lt;&gt;1,"Проверьте код",IF(VLOOKUP(B1191,'Ученики'!$A$9:$B$58,2,FALSE)=0,"Добавьте имя",VLOOKUP(B1191,'Ученики'!$A$9:$B$58,2,FALSE))))</x:f>
      </x:c>
      <x:c r="D1191" s="10"/>
      <x:c r="E1191" s="10"/>
      <x:c r="F1191" s="16"/>
      <x:c r="G1191" s="10"/>
      <x:c r="H1191" s="12" t="str">
        <x:f>IF(COUNTA(A1191:B1191,D1191:G1191)=0,"",IF(OR(A1191="",B1191="",D1191="",ISBLANK(F1191)),"Заполните строку",IF(OR(C1191="Проверьте код",C1191="Добавьте имя"),C1191,IF(OR(NOT(ISNUMBER(A1191)),NOT(ISNUMBER(F1191)),F1191&lt;0),"Проверьте дату и сумму",IF(NOT(OR(D1191="Занятие",D1191="Оплата",D1191="Возврат",D1191="План",D1191="Отмена")),"Проверьте операцию",IF(AND(D1191="Отмена",F1191&lt;&gt;0),"Отмена: сумма 0","Готово"))))))</x:f>
      </x:c>
    </x:row>
    <x:row r="1192" ht="24" customHeight="1">
      <x:c r="A1192" s="20"/>
      <x:c r="B1192" s="10"/>
      <x:c r="C1192" s="12" t="str">
        <x:f>IF(B1192="","",IF(COUNTIFS('Ученики'!$A$9:$A$58,B1192)&lt;&gt;1,"Проверьте код",IF(VLOOKUP(B1192,'Ученики'!$A$9:$B$58,2,FALSE)=0,"Добавьте имя",VLOOKUP(B1192,'Ученики'!$A$9:$B$58,2,FALSE))))</x:f>
      </x:c>
      <x:c r="D1192" s="10"/>
      <x:c r="E1192" s="10"/>
      <x:c r="F1192" s="16"/>
      <x:c r="G1192" s="10"/>
      <x:c r="H1192" s="12" t="str">
        <x:f>IF(COUNTA(A1192:B1192,D1192:G1192)=0,"",IF(OR(A1192="",B1192="",D1192="",ISBLANK(F1192)),"Заполните строку",IF(OR(C1192="Проверьте код",C1192="Добавьте имя"),C1192,IF(OR(NOT(ISNUMBER(A1192)),NOT(ISNUMBER(F1192)),F1192&lt;0),"Проверьте дату и сумму",IF(NOT(OR(D1192="Занятие",D1192="Оплата",D1192="Возврат",D1192="План",D1192="Отмена")),"Проверьте операцию",IF(AND(D1192="Отмена",F1192&lt;&gt;0),"Отмена: сумма 0","Готово"))))))</x:f>
      </x:c>
    </x:row>
    <x:row r="1193" ht="24" customHeight="1">
      <x:c r="A1193" s="20"/>
      <x:c r="B1193" s="10"/>
      <x:c r="C1193" s="12" t="str">
        <x:f>IF(B1193="","",IF(COUNTIFS('Ученики'!$A$9:$A$58,B1193)&lt;&gt;1,"Проверьте код",IF(VLOOKUP(B1193,'Ученики'!$A$9:$B$58,2,FALSE)=0,"Добавьте имя",VLOOKUP(B1193,'Ученики'!$A$9:$B$58,2,FALSE))))</x:f>
      </x:c>
      <x:c r="D1193" s="10"/>
      <x:c r="E1193" s="10"/>
      <x:c r="F1193" s="16"/>
      <x:c r="G1193" s="10"/>
      <x:c r="H1193" s="12" t="str">
        <x:f>IF(COUNTA(A1193:B1193,D1193:G1193)=0,"",IF(OR(A1193="",B1193="",D1193="",ISBLANK(F1193)),"Заполните строку",IF(OR(C1193="Проверьте код",C1193="Добавьте имя"),C1193,IF(OR(NOT(ISNUMBER(A1193)),NOT(ISNUMBER(F1193)),F1193&lt;0),"Проверьте дату и сумму",IF(NOT(OR(D1193="Занятие",D1193="Оплата",D1193="Возврат",D1193="План",D1193="Отмена")),"Проверьте операцию",IF(AND(D1193="Отмена",F1193&lt;&gt;0),"Отмена: сумма 0","Готово"))))))</x:f>
      </x:c>
    </x:row>
    <x:row r="1194" ht="24" customHeight="1">
      <x:c r="A1194" s="20"/>
      <x:c r="B1194" s="10"/>
      <x:c r="C1194" s="12" t="str">
        <x:f>IF(B1194="","",IF(COUNTIFS('Ученики'!$A$9:$A$58,B1194)&lt;&gt;1,"Проверьте код",IF(VLOOKUP(B1194,'Ученики'!$A$9:$B$58,2,FALSE)=0,"Добавьте имя",VLOOKUP(B1194,'Ученики'!$A$9:$B$58,2,FALSE))))</x:f>
      </x:c>
      <x:c r="D1194" s="10"/>
      <x:c r="E1194" s="10"/>
      <x:c r="F1194" s="16"/>
      <x:c r="G1194" s="10"/>
      <x:c r="H1194" s="12" t="str">
        <x:f>IF(COUNTA(A1194:B1194,D1194:G1194)=0,"",IF(OR(A1194="",B1194="",D1194="",ISBLANK(F1194)),"Заполните строку",IF(OR(C1194="Проверьте код",C1194="Добавьте имя"),C1194,IF(OR(NOT(ISNUMBER(A1194)),NOT(ISNUMBER(F1194)),F1194&lt;0),"Проверьте дату и сумму",IF(NOT(OR(D1194="Занятие",D1194="Оплата",D1194="Возврат",D1194="План",D1194="Отмена")),"Проверьте операцию",IF(AND(D1194="Отмена",F1194&lt;&gt;0),"Отмена: сумма 0","Готово"))))))</x:f>
      </x:c>
    </x:row>
    <x:row r="1195" ht="24" customHeight="1">
      <x:c r="A1195" s="20"/>
      <x:c r="B1195" s="10"/>
      <x:c r="C1195" s="12" t="str">
        <x:f>IF(B1195="","",IF(COUNTIFS('Ученики'!$A$9:$A$58,B1195)&lt;&gt;1,"Проверьте код",IF(VLOOKUP(B1195,'Ученики'!$A$9:$B$58,2,FALSE)=0,"Добавьте имя",VLOOKUP(B1195,'Ученики'!$A$9:$B$58,2,FALSE))))</x:f>
      </x:c>
      <x:c r="D1195" s="10"/>
      <x:c r="E1195" s="10"/>
      <x:c r="F1195" s="16"/>
      <x:c r="G1195" s="10"/>
      <x:c r="H1195" s="12" t="str">
        <x:f>IF(COUNTA(A1195:B1195,D1195:G1195)=0,"",IF(OR(A1195="",B1195="",D1195="",ISBLANK(F1195)),"Заполните строку",IF(OR(C1195="Проверьте код",C1195="Добавьте имя"),C1195,IF(OR(NOT(ISNUMBER(A1195)),NOT(ISNUMBER(F1195)),F1195&lt;0),"Проверьте дату и сумму",IF(NOT(OR(D1195="Занятие",D1195="Оплата",D1195="Возврат",D1195="План",D1195="Отмена")),"Проверьте операцию",IF(AND(D1195="Отмена",F1195&lt;&gt;0),"Отмена: сумма 0","Готово"))))))</x:f>
      </x:c>
    </x:row>
    <x:row r="1196" ht="24" customHeight="1">
      <x:c r="A1196" s="20"/>
      <x:c r="B1196" s="10"/>
      <x:c r="C1196" s="12" t="str">
        <x:f>IF(B1196="","",IF(COUNTIFS('Ученики'!$A$9:$A$58,B1196)&lt;&gt;1,"Проверьте код",IF(VLOOKUP(B1196,'Ученики'!$A$9:$B$58,2,FALSE)=0,"Добавьте имя",VLOOKUP(B1196,'Ученики'!$A$9:$B$58,2,FALSE))))</x:f>
      </x:c>
      <x:c r="D1196" s="10"/>
      <x:c r="E1196" s="10"/>
      <x:c r="F1196" s="16"/>
      <x:c r="G1196" s="10"/>
      <x:c r="H1196" s="12" t="str">
        <x:f>IF(COUNTA(A1196:B1196,D1196:G1196)=0,"",IF(OR(A1196="",B1196="",D1196="",ISBLANK(F1196)),"Заполните строку",IF(OR(C1196="Проверьте код",C1196="Добавьте имя"),C1196,IF(OR(NOT(ISNUMBER(A1196)),NOT(ISNUMBER(F1196)),F1196&lt;0),"Проверьте дату и сумму",IF(NOT(OR(D1196="Занятие",D1196="Оплата",D1196="Возврат",D1196="План",D1196="Отмена")),"Проверьте операцию",IF(AND(D1196="Отмена",F1196&lt;&gt;0),"Отмена: сумма 0","Готово"))))))</x:f>
      </x:c>
    </x:row>
    <x:row r="1197" ht="24" customHeight="1">
      <x:c r="A1197" s="20"/>
      <x:c r="B1197" s="10"/>
      <x:c r="C1197" s="12" t="str">
        <x:f>IF(B1197="","",IF(COUNTIFS('Ученики'!$A$9:$A$58,B1197)&lt;&gt;1,"Проверьте код",IF(VLOOKUP(B1197,'Ученики'!$A$9:$B$58,2,FALSE)=0,"Добавьте имя",VLOOKUP(B1197,'Ученики'!$A$9:$B$58,2,FALSE))))</x:f>
      </x:c>
      <x:c r="D1197" s="10"/>
      <x:c r="E1197" s="10"/>
      <x:c r="F1197" s="16"/>
      <x:c r="G1197" s="10"/>
      <x:c r="H1197" s="12" t="str">
        <x:f>IF(COUNTA(A1197:B1197,D1197:G1197)=0,"",IF(OR(A1197="",B1197="",D1197="",ISBLANK(F1197)),"Заполните строку",IF(OR(C1197="Проверьте код",C1197="Добавьте имя"),C1197,IF(OR(NOT(ISNUMBER(A1197)),NOT(ISNUMBER(F1197)),F1197&lt;0),"Проверьте дату и сумму",IF(NOT(OR(D1197="Занятие",D1197="Оплата",D1197="Возврат",D1197="План",D1197="Отмена")),"Проверьте операцию",IF(AND(D1197="Отмена",F1197&lt;&gt;0),"Отмена: сумма 0","Готово"))))))</x:f>
      </x:c>
    </x:row>
    <x:row r="1198" ht="24" customHeight="1">
      <x:c r="A1198" s="20"/>
      <x:c r="B1198" s="10"/>
      <x:c r="C1198" s="12" t="str">
        <x:f>IF(B1198="","",IF(COUNTIFS('Ученики'!$A$9:$A$58,B1198)&lt;&gt;1,"Проверьте код",IF(VLOOKUP(B1198,'Ученики'!$A$9:$B$58,2,FALSE)=0,"Добавьте имя",VLOOKUP(B1198,'Ученики'!$A$9:$B$58,2,FALSE))))</x:f>
      </x:c>
      <x:c r="D1198" s="10"/>
      <x:c r="E1198" s="10"/>
      <x:c r="F1198" s="16"/>
      <x:c r="G1198" s="10"/>
      <x:c r="H1198" s="12" t="str">
        <x:f>IF(COUNTA(A1198:B1198,D1198:G1198)=0,"",IF(OR(A1198="",B1198="",D1198="",ISBLANK(F1198)),"Заполните строку",IF(OR(C1198="Проверьте код",C1198="Добавьте имя"),C1198,IF(OR(NOT(ISNUMBER(A1198)),NOT(ISNUMBER(F1198)),F1198&lt;0),"Проверьте дату и сумму",IF(NOT(OR(D1198="Занятие",D1198="Оплата",D1198="Возврат",D1198="План",D1198="Отмена")),"Проверьте операцию",IF(AND(D1198="Отмена",F1198&lt;&gt;0),"Отмена: сумма 0","Готово"))))))</x:f>
      </x:c>
    </x:row>
    <x:row r="1199" ht="24" customHeight="1">
      <x:c r="A1199" s="20"/>
      <x:c r="B1199" s="10"/>
      <x:c r="C1199" s="12" t="str">
        <x:f>IF(B1199="","",IF(COUNTIFS('Ученики'!$A$9:$A$58,B1199)&lt;&gt;1,"Проверьте код",IF(VLOOKUP(B1199,'Ученики'!$A$9:$B$58,2,FALSE)=0,"Добавьте имя",VLOOKUP(B1199,'Ученики'!$A$9:$B$58,2,FALSE))))</x:f>
      </x:c>
      <x:c r="D1199" s="10"/>
      <x:c r="E1199" s="10"/>
      <x:c r="F1199" s="16"/>
      <x:c r="G1199" s="10"/>
      <x:c r="H1199" s="12" t="str">
        <x:f>IF(COUNTA(A1199:B1199,D1199:G1199)=0,"",IF(OR(A1199="",B1199="",D1199="",ISBLANK(F1199)),"Заполните строку",IF(OR(C1199="Проверьте код",C1199="Добавьте имя"),C1199,IF(OR(NOT(ISNUMBER(A1199)),NOT(ISNUMBER(F1199)),F1199&lt;0),"Проверьте дату и сумму",IF(NOT(OR(D1199="Занятие",D1199="Оплата",D1199="Возврат",D1199="План",D1199="Отмена")),"Проверьте операцию",IF(AND(D1199="Отмена",F1199&lt;&gt;0),"Отмена: сумма 0","Готово"))))))</x:f>
      </x:c>
    </x:row>
    <x:row r="1200" ht="24" customHeight="1">
      <x:c r="A1200" s="20"/>
      <x:c r="B1200" s="10"/>
      <x:c r="C1200" s="12" t="str">
        <x:f>IF(B1200="","",IF(COUNTIFS('Ученики'!$A$9:$A$58,B1200)&lt;&gt;1,"Проверьте код",IF(VLOOKUP(B1200,'Ученики'!$A$9:$B$58,2,FALSE)=0,"Добавьте имя",VLOOKUP(B1200,'Ученики'!$A$9:$B$58,2,FALSE))))</x:f>
      </x:c>
      <x:c r="D1200" s="10"/>
      <x:c r="E1200" s="10"/>
      <x:c r="F1200" s="16"/>
      <x:c r="G1200" s="10"/>
      <x:c r="H1200" s="12" t="str">
        <x:f>IF(COUNTA(A1200:B1200,D1200:G1200)=0,"",IF(OR(A1200="",B1200="",D1200="",ISBLANK(F1200)),"Заполните строку",IF(OR(C1200="Проверьте код",C1200="Добавьте имя"),C1200,IF(OR(NOT(ISNUMBER(A1200)),NOT(ISNUMBER(F1200)),F1200&lt;0),"Проверьте дату и сумму",IF(NOT(OR(D1200="Занятие",D1200="Оплата",D1200="Возврат",D1200="План",D1200="Отмена")),"Проверьте операцию",IF(AND(D1200="Отмена",F1200&lt;&gt;0),"Отмена: сумма 0","Готово"))))))</x:f>
      </x:c>
    </x:row>
    <x:row r="1201" ht="24" customHeight="1">
      <x:c r="A1201" s="20"/>
      <x:c r="B1201" s="10"/>
      <x:c r="C1201" s="12" t="str">
        <x:f>IF(B1201="","",IF(COUNTIFS('Ученики'!$A$9:$A$58,B1201)&lt;&gt;1,"Проверьте код",IF(VLOOKUP(B1201,'Ученики'!$A$9:$B$58,2,FALSE)=0,"Добавьте имя",VLOOKUP(B1201,'Ученики'!$A$9:$B$58,2,FALSE))))</x:f>
      </x:c>
      <x:c r="D1201" s="10"/>
      <x:c r="E1201" s="10"/>
      <x:c r="F1201" s="16"/>
      <x:c r="G1201" s="10"/>
      <x:c r="H1201" s="12" t="str">
        <x:f>IF(COUNTA(A1201:B1201,D1201:G1201)=0,"",IF(OR(A1201="",B1201="",D1201="",ISBLANK(F1201)),"Заполните строку",IF(OR(C1201="Проверьте код",C1201="Добавьте имя"),C1201,IF(OR(NOT(ISNUMBER(A1201)),NOT(ISNUMBER(F1201)),F1201&lt;0),"Проверьте дату и сумму",IF(NOT(OR(D1201="Занятие",D1201="Оплата",D1201="Возврат",D1201="План",D1201="Отмена")),"Проверьте операцию",IF(AND(D1201="Отмена",F1201&lt;&gt;0),"Отмена: сумма 0","Готово"))))))</x:f>
      </x:c>
    </x:row>
    <x:row r="1202" ht="24" customHeight="1">
      <x:c r="A1202" s="20"/>
      <x:c r="B1202" s="10"/>
      <x:c r="C1202" s="12" t="str">
        <x:f>IF(B1202="","",IF(COUNTIFS('Ученики'!$A$9:$A$58,B1202)&lt;&gt;1,"Проверьте код",IF(VLOOKUP(B1202,'Ученики'!$A$9:$B$58,2,FALSE)=0,"Добавьте имя",VLOOKUP(B1202,'Ученики'!$A$9:$B$58,2,FALSE))))</x:f>
      </x:c>
      <x:c r="D1202" s="10"/>
      <x:c r="E1202" s="10"/>
      <x:c r="F1202" s="16"/>
      <x:c r="G1202" s="10"/>
      <x:c r="H1202" s="12" t="str">
        <x:f>IF(COUNTA(A1202:B1202,D1202:G1202)=0,"",IF(OR(A1202="",B1202="",D1202="",ISBLANK(F1202)),"Заполните строку",IF(OR(C1202="Проверьте код",C1202="Добавьте имя"),C1202,IF(OR(NOT(ISNUMBER(A1202)),NOT(ISNUMBER(F1202)),F1202&lt;0),"Проверьте дату и сумму",IF(NOT(OR(D1202="Занятие",D1202="Оплата",D1202="Возврат",D1202="План",D1202="Отмена")),"Проверьте операцию",IF(AND(D1202="Отмена",F1202&lt;&gt;0),"Отмена: сумма 0","Готово"))))))</x:f>
      </x:c>
    </x:row>
    <x:row r="1203" ht="24" customHeight="1">
      <x:c r="A1203" s="20"/>
      <x:c r="B1203" s="10"/>
      <x:c r="C1203" s="12" t="str">
        <x:f>IF(B1203="","",IF(COUNTIFS('Ученики'!$A$9:$A$58,B1203)&lt;&gt;1,"Проверьте код",IF(VLOOKUP(B1203,'Ученики'!$A$9:$B$58,2,FALSE)=0,"Добавьте имя",VLOOKUP(B1203,'Ученики'!$A$9:$B$58,2,FALSE))))</x:f>
      </x:c>
      <x:c r="D1203" s="10"/>
      <x:c r="E1203" s="10"/>
      <x:c r="F1203" s="16"/>
      <x:c r="G1203" s="10"/>
      <x:c r="H1203" s="12" t="str">
        <x:f>IF(COUNTA(A1203:B1203,D1203:G1203)=0,"",IF(OR(A1203="",B1203="",D1203="",ISBLANK(F1203)),"Заполните строку",IF(OR(C1203="Проверьте код",C1203="Добавьте имя"),C1203,IF(OR(NOT(ISNUMBER(A1203)),NOT(ISNUMBER(F1203)),F1203&lt;0),"Проверьте дату и сумму",IF(NOT(OR(D1203="Занятие",D1203="Оплата",D1203="Возврат",D1203="План",D1203="Отмена")),"Проверьте операцию",IF(AND(D1203="Отмена",F1203&lt;&gt;0),"Отмена: сумма 0","Готово"))))))</x:f>
      </x:c>
    </x:row>
    <x:row r="1204" ht="24" customHeight="1">
      <x:c r="A1204" s="20"/>
      <x:c r="B1204" s="10"/>
      <x:c r="C1204" s="12" t="str">
        <x:f>IF(B1204="","",IF(COUNTIFS('Ученики'!$A$9:$A$58,B1204)&lt;&gt;1,"Проверьте код",IF(VLOOKUP(B1204,'Ученики'!$A$9:$B$58,2,FALSE)=0,"Добавьте имя",VLOOKUP(B1204,'Ученики'!$A$9:$B$58,2,FALSE))))</x:f>
      </x:c>
      <x:c r="D1204" s="10"/>
      <x:c r="E1204" s="10"/>
      <x:c r="F1204" s="16"/>
      <x:c r="G1204" s="10"/>
      <x:c r="H1204" s="12" t="str">
        <x:f>IF(COUNTA(A1204:B1204,D1204:G1204)=0,"",IF(OR(A1204="",B1204="",D1204="",ISBLANK(F1204)),"Заполните строку",IF(OR(C1204="Проверьте код",C1204="Добавьте имя"),C1204,IF(OR(NOT(ISNUMBER(A1204)),NOT(ISNUMBER(F1204)),F1204&lt;0),"Проверьте дату и сумму",IF(NOT(OR(D1204="Занятие",D1204="Оплата",D1204="Возврат",D1204="План",D1204="Отмена")),"Проверьте операцию",IF(AND(D1204="Отмена",F1204&lt;&gt;0),"Отмена: сумма 0","Готово"))))))</x:f>
      </x:c>
    </x:row>
    <x:row r="1205" ht="24" customHeight="1">
      <x:c r="A1205" s="20"/>
      <x:c r="B1205" s="10"/>
      <x:c r="C1205" s="12" t="str">
        <x:f>IF(B1205="","",IF(COUNTIFS('Ученики'!$A$9:$A$58,B1205)&lt;&gt;1,"Проверьте код",IF(VLOOKUP(B1205,'Ученики'!$A$9:$B$58,2,FALSE)=0,"Добавьте имя",VLOOKUP(B1205,'Ученики'!$A$9:$B$58,2,FALSE))))</x:f>
      </x:c>
      <x:c r="D1205" s="10"/>
      <x:c r="E1205" s="10"/>
      <x:c r="F1205" s="16"/>
      <x:c r="G1205" s="10"/>
      <x:c r="H1205" s="12" t="str">
        <x:f>IF(COUNTA(A1205:B1205,D1205:G1205)=0,"",IF(OR(A1205="",B1205="",D1205="",ISBLANK(F1205)),"Заполните строку",IF(OR(C1205="Проверьте код",C1205="Добавьте имя"),C1205,IF(OR(NOT(ISNUMBER(A1205)),NOT(ISNUMBER(F1205)),F1205&lt;0),"Проверьте дату и сумму",IF(NOT(OR(D1205="Занятие",D1205="Оплата",D1205="Возврат",D1205="План",D1205="Отмена")),"Проверьте операцию",IF(AND(D1205="Отмена",F1205&lt;&gt;0),"Отмена: сумма 0","Готово"))))))</x:f>
      </x:c>
    </x:row>
    <x:row r="1206" ht="24" customHeight="1">
      <x:c r="A1206" s="20"/>
      <x:c r="B1206" s="10"/>
      <x:c r="C1206" s="12" t="str">
        <x:f>IF(B1206="","",IF(COUNTIFS('Ученики'!$A$9:$A$58,B1206)&lt;&gt;1,"Проверьте код",IF(VLOOKUP(B1206,'Ученики'!$A$9:$B$58,2,FALSE)=0,"Добавьте имя",VLOOKUP(B1206,'Ученики'!$A$9:$B$58,2,FALSE))))</x:f>
      </x:c>
      <x:c r="D1206" s="10"/>
      <x:c r="E1206" s="10"/>
      <x:c r="F1206" s="16"/>
      <x:c r="G1206" s="10"/>
      <x:c r="H1206" s="12" t="str">
        <x:f>IF(COUNTA(A1206:B1206,D1206:G1206)=0,"",IF(OR(A1206="",B1206="",D1206="",ISBLANK(F1206)),"Заполните строку",IF(OR(C1206="Проверьте код",C1206="Добавьте имя"),C1206,IF(OR(NOT(ISNUMBER(A1206)),NOT(ISNUMBER(F1206)),F1206&lt;0),"Проверьте дату и сумму",IF(NOT(OR(D1206="Занятие",D1206="Оплата",D1206="Возврат",D1206="План",D1206="Отмена")),"Проверьте операцию",IF(AND(D1206="Отмена",F1206&lt;&gt;0),"Отмена: сумма 0","Готово"))))))</x:f>
      </x:c>
    </x:row>
    <x:row r="1207" ht="24" customHeight="1">
      <x:c r="A1207" s="20"/>
      <x:c r="B1207" s="10"/>
      <x:c r="C1207" s="12" t="str">
        <x:f>IF(B1207="","",IF(COUNTIFS('Ученики'!$A$9:$A$58,B1207)&lt;&gt;1,"Проверьте код",IF(VLOOKUP(B1207,'Ученики'!$A$9:$B$58,2,FALSE)=0,"Добавьте имя",VLOOKUP(B1207,'Ученики'!$A$9:$B$58,2,FALSE))))</x:f>
      </x:c>
      <x:c r="D1207" s="10"/>
      <x:c r="E1207" s="10"/>
      <x:c r="F1207" s="16"/>
      <x:c r="G1207" s="10"/>
      <x:c r="H1207" s="12" t="str">
        <x:f>IF(COUNTA(A1207:B1207,D1207:G1207)=0,"",IF(OR(A1207="",B1207="",D1207="",ISBLANK(F1207)),"Заполните строку",IF(OR(C1207="Проверьте код",C1207="Добавьте имя"),C1207,IF(OR(NOT(ISNUMBER(A1207)),NOT(ISNUMBER(F1207)),F1207&lt;0),"Проверьте дату и сумму",IF(NOT(OR(D1207="Занятие",D1207="Оплата",D1207="Возврат",D1207="План",D1207="Отмена")),"Проверьте операцию",IF(AND(D1207="Отмена",F1207&lt;&gt;0),"Отмена: сумма 0","Готово"))))))</x:f>
      </x:c>
    </x:row>
    <x:row r="1208" ht="24" customHeight="1">
      <x:c r="A1208" s="20"/>
      <x:c r="B1208" s="10"/>
      <x:c r="C1208" s="12" t="str">
        <x:f>IF(B1208="","",IF(COUNTIFS('Ученики'!$A$9:$A$58,B1208)&lt;&gt;1,"Проверьте код",IF(VLOOKUP(B1208,'Ученики'!$A$9:$B$58,2,FALSE)=0,"Добавьте имя",VLOOKUP(B1208,'Ученики'!$A$9:$B$58,2,FALSE))))</x:f>
      </x:c>
      <x:c r="D1208" s="10"/>
      <x:c r="E1208" s="10"/>
      <x:c r="F1208" s="16"/>
      <x:c r="G1208" s="10"/>
      <x:c r="H1208" s="12" t="str">
        <x:f>IF(COUNTA(A1208:B1208,D1208:G1208)=0,"",IF(OR(A1208="",B1208="",D1208="",ISBLANK(F1208)),"Заполните строку",IF(OR(C1208="Проверьте код",C1208="Добавьте имя"),C1208,IF(OR(NOT(ISNUMBER(A1208)),NOT(ISNUMBER(F1208)),F1208&lt;0),"Проверьте дату и сумму",IF(NOT(OR(D1208="Занятие",D1208="Оплата",D1208="Возврат",D1208="План",D1208="Отмена")),"Проверьте операцию",IF(AND(D1208="Отмена",F1208&lt;&gt;0),"Отмена: сумма 0","Готово"))))))</x:f>
      </x:c>
    </x:row>
    <x:row r="1209" ht="24" customHeight="1">
      <x:c r="A1209" s="20"/>
      <x:c r="B1209" s="10"/>
      <x:c r="C1209" s="12" t="str">
        <x:f>IF(B1209="","",IF(COUNTIFS('Ученики'!$A$9:$A$58,B1209)&lt;&gt;1,"Проверьте код",IF(VLOOKUP(B1209,'Ученики'!$A$9:$B$58,2,FALSE)=0,"Добавьте имя",VLOOKUP(B1209,'Ученики'!$A$9:$B$58,2,FALSE))))</x:f>
      </x:c>
      <x:c r="D1209" s="10"/>
      <x:c r="E1209" s="10"/>
      <x:c r="F1209" s="16"/>
      <x:c r="G1209" s="10"/>
      <x:c r="H1209" s="12" t="str">
        <x:f>IF(COUNTA(A1209:B1209,D1209:G1209)=0,"",IF(OR(A1209="",B1209="",D1209="",ISBLANK(F1209)),"Заполните строку",IF(OR(C1209="Проверьте код",C1209="Добавьте имя"),C1209,IF(OR(NOT(ISNUMBER(A1209)),NOT(ISNUMBER(F1209)),F1209&lt;0),"Проверьте дату и сумму",IF(NOT(OR(D1209="Занятие",D1209="Оплата",D1209="Возврат",D1209="План",D1209="Отмена")),"Проверьте операцию",IF(AND(D1209="Отмена",F1209&lt;&gt;0),"Отмена: сумма 0","Готово"))))))</x:f>
      </x:c>
    </x:row>
    <x:row r="1210" ht="24" customHeight="1">
      <x:c r="A1210" s="20"/>
      <x:c r="B1210" s="10"/>
      <x:c r="C1210" s="12" t="str">
        <x:f>IF(B1210="","",IF(COUNTIFS('Ученики'!$A$9:$A$58,B1210)&lt;&gt;1,"Проверьте код",IF(VLOOKUP(B1210,'Ученики'!$A$9:$B$58,2,FALSE)=0,"Добавьте имя",VLOOKUP(B1210,'Ученики'!$A$9:$B$58,2,FALSE))))</x:f>
      </x:c>
      <x:c r="D1210" s="10"/>
      <x:c r="E1210" s="10"/>
      <x:c r="F1210" s="16"/>
      <x:c r="G1210" s="10"/>
      <x:c r="H1210" s="12" t="str">
        <x:f>IF(COUNTA(A1210:B1210,D1210:G1210)=0,"",IF(OR(A1210="",B1210="",D1210="",ISBLANK(F1210)),"Заполните строку",IF(OR(C1210="Проверьте код",C1210="Добавьте имя"),C1210,IF(OR(NOT(ISNUMBER(A1210)),NOT(ISNUMBER(F1210)),F1210&lt;0),"Проверьте дату и сумму",IF(NOT(OR(D1210="Занятие",D1210="Оплата",D1210="Возврат",D1210="План",D1210="Отмена")),"Проверьте операцию",IF(AND(D1210="Отмена",F1210&lt;&gt;0),"Отмена: сумма 0","Готово"))))))</x:f>
      </x:c>
    </x:row>
    <x:row r="1211" ht="24" customHeight="1">
      <x:c r="A1211" s="20"/>
      <x:c r="B1211" s="10"/>
      <x:c r="C1211" s="12" t="str">
        <x:f>IF(B1211="","",IF(COUNTIFS('Ученики'!$A$9:$A$58,B1211)&lt;&gt;1,"Проверьте код",IF(VLOOKUP(B1211,'Ученики'!$A$9:$B$58,2,FALSE)=0,"Добавьте имя",VLOOKUP(B1211,'Ученики'!$A$9:$B$58,2,FALSE))))</x:f>
      </x:c>
      <x:c r="D1211" s="10"/>
      <x:c r="E1211" s="10"/>
      <x:c r="F1211" s="16"/>
      <x:c r="G1211" s="10"/>
      <x:c r="H1211" s="12" t="str">
        <x:f>IF(COUNTA(A1211:B1211,D1211:G1211)=0,"",IF(OR(A1211="",B1211="",D1211="",ISBLANK(F1211)),"Заполните строку",IF(OR(C1211="Проверьте код",C1211="Добавьте имя"),C1211,IF(OR(NOT(ISNUMBER(A1211)),NOT(ISNUMBER(F1211)),F1211&lt;0),"Проверьте дату и сумму",IF(NOT(OR(D1211="Занятие",D1211="Оплата",D1211="Возврат",D1211="План",D1211="Отмена")),"Проверьте операцию",IF(AND(D1211="Отмена",F1211&lt;&gt;0),"Отмена: сумма 0","Готово"))))))</x:f>
      </x:c>
    </x:row>
    <x:row r="1212" ht="24" customHeight="1">
      <x:c r="A1212" s="20"/>
      <x:c r="B1212" s="10"/>
      <x:c r="C1212" s="12" t="str">
        <x:f>IF(B1212="","",IF(COUNTIFS('Ученики'!$A$9:$A$58,B1212)&lt;&gt;1,"Проверьте код",IF(VLOOKUP(B1212,'Ученики'!$A$9:$B$58,2,FALSE)=0,"Добавьте имя",VLOOKUP(B1212,'Ученики'!$A$9:$B$58,2,FALSE))))</x:f>
      </x:c>
      <x:c r="D1212" s="10"/>
      <x:c r="E1212" s="10"/>
      <x:c r="F1212" s="16"/>
      <x:c r="G1212" s="10"/>
      <x:c r="H1212" s="12" t="str">
        <x:f>IF(COUNTA(A1212:B1212,D1212:G1212)=0,"",IF(OR(A1212="",B1212="",D1212="",ISBLANK(F1212)),"Заполните строку",IF(OR(C1212="Проверьте код",C1212="Добавьте имя"),C1212,IF(OR(NOT(ISNUMBER(A1212)),NOT(ISNUMBER(F1212)),F1212&lt;0),"Проверьте дату и сумму",IF(NOT(OR(D1212="Занятие",D1212="Оплата",D1212="Возврат",D1212="План",D1212="Отмена")),"Проверьте операцию",IF(AND(D1212="Отмена",F1212&lt;&gt;0),"Отмена: сумма 0","Готово"))))))</x:f>
      </x:c>
    </x:row>
    <x:row r="1213" ht="24" customHeight="1">
      <x:c r="A1213" s="20"/>
      <x:c r="B1213" s="10"/>
      <x:c r="C1213" s="12" t="str">
        <x:f>IF(B1213="","",IF(COUNTIFS('Ученики'!$A$9:$A$58,B1213)&lt;&gt;1,"Проверьте код",IF(VLOOKUP(B1213,'Ученики'!$A$9:$B$58,2,FALSE)=0,"Добавьте имя",VLOOKUP(B1213,'Ученики'!$A$9:$B$58,2,FALSE))))</x:f>
      </x:c>
      <x:c r="D1213" s="10"/>
      <x:c r="E1213" s="10"/>
      <x:c r="F1213" s="16"/>
      <x:c r="G1213" s="10"/>
      <x:c r="H1213" s="12" t="str">
        <x:f>IF(COUNTA(A1213:B1213,D1213:G1213)=0,"",IF(OR(A1213="",B1213="",D1213="",ISBLANK(F1213)),"Заполните строку",IF(OR(C1213="Проверьте код",C1213="Добавьте имя"),C1213,IF(OR(NOT(ISNUMBER(A1213)),NOT(ISNUMBER(F1213)),F1213&lt;0),"Проверьте дату и сумму",IF(NOT(OR(D1213="Занятие",D1213="Оплата",D1213="Возврат",D1213="План",D1213="Отмена")),"Проверьте операцию",IF(AND(D1213="Отмена",F1213&lt;&gt;0),"Отмена: сумма 0","Готово"))))))</x:f>
      </x:c>
    </x:row>
    <x:row r="1214" ht="24" customHeight="1">
      <x:c r="A1214" s="20"/>
      <x:c r="B1214" s="10"/>
      <x:c r="C1214" s="12" t="str">
        <x:f>IF(B1214="","",IF(COUNTIFS('Ученики'!$A$9:$A$58,B1214)&lt;&gt;1,"Проверьте код",IF(VLOOKUP(B1214,'Ученики'!$A$9:$B$58,2,FALSE)=0,"Добавьте имя",VLOOKUP(B1214,'Ученики'!$A$9:$B$58,2,FALSE))))</x:f>
      </x:c>
      <x:c r="D1214" s="10"/>
      <x:c r="E1214" s="10"/>
      <x:c r="F1214" s="16"/>
      <x:c r="G1214" s="10"/>
      <x:c r="H1214" s="12" t="str">
        <x:f>IF(COUNTA(A1214:B1214,D1214:G1214)=0,"",IF(OR(A1214="",B1214="",D1214="",ISBLANK(F1214)),"Заполните строку",IF(OR(C1214="Проверьте код",C1214="Добавьте имя"),C1214,IF(OR(NOT(ISNUMBER(A1214)),NOT(ISNUMBER(F1214)),F1214&lt;0),"Проверьте дату и сумму",IF(NOT(OR(D1214="Занятие",D1214="Оплата",D1214="Возврат",D1214="План",D1214="Отмена")),"Проверьте операцию",IF(AND(D1214="Отмена",F1214&lt;&gt;0),"Отмена: сумма 0","Готово"))))))</x:f>
      </x:c>
    </x:row>
    <x:row r="1215" ht="24" customHeight="1">
      <x:c r="A1215" s="20"/>
      <x:c r="B1215" s="10"/>
      <x:c r="C1215" s="12" t="str">
        <x:f>IF(B1215="","",IF(COUNTIFS('Ученики'!$A$9:$A$58,B1215)&lt;&gt;1,"Проверьте код",IF(VLOOKUP(B1215,'Ученики'!$A$9:$B$58,2,FALSE)=0,"Добавьте имя",VLOOKUP(B1215,'Ученики'!$A$9:$B$58,2,FALSE))))</x:f>
      </x:c>
      <x:c r="D1215" s="10"/>
      <x:c r="E1215" s="10"/>
      <x:c r="F1215" s="16"/>
      <x:c r="G1215" s="10"/>
      <x:c r="H1215" s="12" t="str">
        <x:f>IF(COUNTA(A1215:B1215,D1215:G1215)=0,"",IF(OR(A1215="",B1215="",D1215="",ISBLANK(F1215)),"Заполните строку",IF(OR(C1215="Проверьте код",C1215="Добавьте имя"),C1215,IF(OR(NOT(ISNUMBER(A1215)),NOT(ISNUMBER(F1215)),F1215&lt;0),"Проверьте дату и сумму",IF(NOT(OR(D1215="Занятие",D1215="Оплата",D1215="Возврат",D1215="План",D1215="Отмена")),"Проверьте операцию",IF(AND(D1215="Отмена",F1215&lt;&gt;0),"Отмена: сумма 0","Готово"))))))</x:f>
      </x:c>
    </x:row>
    <x:row r="1216" ht="24" customHeight="1">
      <x:c r="A1216" s="20"/>
      <x:c r="B1216" s="10"/>
      <x:c r="C1216" s="12" t="str">
        <x:f>IF(B1216="","",IF(COUNTIFS('Ученики'!$A$9:$A$58,B1216)&lt;&gt;1,"Проверьте код",IF(VLOOKUP(B1216,'Ученики'!$A$9:$B$58,2,FALSE)=0,"Добавьте имя",VLOOKUP(B1216,'Ученики'!$A$9:$B$58,2,FALSE))))</x:f>
      </x:c>
      <x:c r="D1216" s="10"/>
      <x:c r="E1216" s="10"/>
      <x:c r="F1216" s="16"/>
      <x:c r="G1216" s="10"/>
      <x:c r="H1216" s="12" t="str">
        <x:f>IF(COUNTA(A1216:B1216,D1216:G1216)=0,"",IF(OR(A1216="",B1216="",D1216="",ISBLANK(F1216)),"Заполните строку",IF(OR(C1216="Проверьте код",C1216="Добавьте имя"),C1216,IF(OR(NOT(ISNUMBER(A1216)),NOT(ISNUMBER(F1216)),F1216&lt;0),"Проверьте дату и сумму",IF(NOT(OR(D1216="Занятие",D1216="Оплата",D1216="Возврат",D1216="План",D1216="Отмена")),"Проверьте операцию",IF(AND(D1216="Отмена",F1216&lt;&gt;0),"Отмена: сумма 0","Готово"))))))</x:f>
      </x:c>
    </x:row>
    <x:row r="1217" ht="24" customHeight="1">
      <x:c r="A1217" s="20"/>
      <x:c r="B1217" s="10"/>
      <x:c r="C1217" s="12" t="str">
        <x:f>IF(B1217="","",IF(COUNTIFS('Ученики'!$A$9:$A$58,B1217)&lt;&gt;1,"Проверьте код",IF(VLOOKUP(B1217,'Ученики'!$A$9:$B$58,2,FALSE)=0,"Добавьте имя",VLOOKUP(B1217,'Ученики'!$A$9:$B$58,2,FALSE))))</x:f>
      </x:c>
      <x:c r="D1217" s="10"/>
      <x:c r="E1217" s="10"/>
      <x:c r="F1217" s="16"/>
      <x:c r="G1217" s="10"/>
      <x:c r="H1217" s="12" t="str">
        <x:f>IF(COUNTA(A1217:B1217,D1217:G1217)=0,"",IF(OR(A1217="",B1217="",D1217="",ISBLANK(F1217)),"Заполните строку",IF(OR(C1217="Проверьте код",C1217="Добавьте имя"),C1217,IF(OR(NOT(ISNUMBER(A1217)),NOT(ISNUMBER(F1217)),F1217&lt;0),"Проверьте дату и сумму",IF(NOT(OR(D1217="Занятие",D1217="Оплата",D1217="Возврат",D1217="План",D1217="Отмена")),"Проверьте операцию",IF(AND(D1217="Отмена",F1217&lt;&gt;0),"Отмена: сумма 0","Готово"))))))</x:f>
      </x:c>
    </x:row>
    <x:row r="1218" ht="24" customHeight="1">
      <x:c r="A1218" s="20"/>
      <x:c r="B1218" s="10"/>
      <x:c r="C1218" s="12" t="str">
        <x:f>IF(B1218="","",IF(COUNTIFS('Ученики'!$A$9:$A$58,B1218)&lt;&gt;1,"Проверьте код",IF(VLOOKUP(B1218,'Ученики'!$A$9:$B$58,2,FALSE)=0,"Добавьте имя",VLOOKUP(B1218,'Ученики'!$A$9:$B$58,2,FALSE))))</x:f>
      </x:c>
      <x:c r="D1218" s="10"/>
      <x:c r="E1218" s="10"/>
      <x:c r="F1218" s="16"/>
      <x:c r="G1218" s="10"/>
      <x:c r="H1218" s="12" t="str">
        <x:f>IF(COUNTA(A1218:B1218,D1218:G1218)=0,"",IF(OR(A1218="",B1218="",D1218="",ISBLANK(F1218)),"Заполните строку",IF(OR(C1218="Проверьте код",C1218="Добавьте имя"),C1218,IF(OR(NOT(ISNUMBER(A1218)),NOT(ISNUMBER(F1218)),F1218&lt;0),"Проверьте дату и сумму",IF(NOT(OR(D1218="Занятие",D1218="Оплата",D1218="Возврат",D1218="План",D1218="Отмена")),"Проверьте операцию",IF(AND(D1218="Отмена",F1218&lt;&gt;0),"Отмена: сумма 0","Готово"))))))</x:f>
      </x:c>
    </x:row>
    <x:row r="1219" ht="24" customHeight="1">
      <x:c r="A1219" s="20"/>
      <x:c r="B1219" s="10"/>
      <x:c r="C1219" s="12" t="str">
        <x:f>IF(B1219="","",IF(COUNTIFS('Ученики'!$A$9:$A$58,B1219)&lt;&gt;1,"Проверьте код",IF(VLOOKUP(B1219,'Ученики'!$A$9:$B$58,2,FALSE)=0,"Добавьте имя",VLOOKUP(B1219,'Ученики'!$A$9:$B$58,2,FALSE))))</x:f>
      </x:c>
      <x:c r="D1219" s="10"/>
      <x:c r="E1219" s="10"/>
      <x:c r="F1219" s="16"/>
      <x:c r="G1219" s="10"/>
      <x:c r="H1219" s="12" t="str">
        <x:f>IF(COUNTA(A1219:B1219,D1219:G1219)=0,"",IF(OR(A1219="",B1219="",D1219="",ISBLANK(F1219)),"Заполните строку",IF(OR(C1219="Проверьте код",C1219="Добавьте имя"),C1219,IF(OR(NOT(ISNUMBER(A1219)),NOT(ISNUMBER(F1219)),F1219&lt;0),"Проверьте дату и сумму",IF(NOT(OR(D1219="Занятие",D1219="Оплата",D1219="Возврат",D1219="План",D1219="Отмена")),"Проверьте операцию",IF(AND(D1219="Отмена",F1219&lt;&gt;0),"Отмена: сумма 0","Готово"))))))</x:f>
      </x:c>
    </x:row>
    <x:row r="1220" ht="24" customHeight="1">
      <x:c r="A1220" s="20"/>
      <x:c r="B1220" s="10"/>
      <x:c r="C1220" s="12" t="str">
        <x:f>IF(B1220="","",IF(COUNTIFS('Ученики'!$A$9:$A$58,B1220)&lt;&gt;1,"Проверьте код",IF(VLOOKUP(B1220,'Ученики'!$A$9:$B$58,2,FALSE)=0,"Добавьте имя",VLOOKUP(B1220,'Ученики'!$A$9:$B$58,2,FALSE))))</x:f>
      </x:c>
      <x:c r="D1220" s="10"/>
      <x:c r="E1220" s="10"/>
      <x:c r="F1220" s="16"/>
      <x:c r="G1220" s="10"/>
      <x:c r="H1220" s="12" t="str">
        <x:f>IF(COUNTA(A1220:B1220,D1220:G1220)=0,"",IF(OR(A1220="",B1220="",D1220="",ISBLANK(F1220)),"Заполните строку",IF(OR(C1220="Проверьте код",C1220="Добавьте имя"),C1220,IF(OR(NOT(ISNUMBER(A1220)),NOT(ISNUMBER(F1220)),F1220&lt;0),"Проверьте дату и сумму",IF(NOT(OR(D1220="Занятие",D1220="Оплата",D1220="Возврат",D1220="План",D1220="Отмена")),"Проверьте операцию",IF(AND(D1220="Отмена",F1220&lt;&gt;0),"Отмена: сумма 0","Готово"))))))</x:f>
      </x:c>
    </x:row>
    <x:row r="1221" ht="24" customHeight="1">
      <x:c r="A1221" s="20"/>
      <x:c r="B1221" s="10"/>
      <x:c r="C1221" s="12" t="str">
        <x:f>IF(B1221="","",IF(COUNTIFS('Ученики'!$A$9:$A$58,B1221)&lt;&gt;1,"Проверьте код",IF(VLOOKUP(B1221,'Ученики'!$A$9:$B$58,2,FALSE)=0,"Добавьте имя",VLOOKUP(B1221,'Ученики'!$A$9:$B$58,2,FALSE))))</x:f>
      </x:c>
      <x:c r="D1221" s="10"/>
      <x:c r="E1221" s="10"/>
      <x:c r="F1221" s="16"/>
      <x:c r="G1221" s="10"/>
      <x:c r="H1221" s="12" t="str">
        <x:f>IF(COUNTA(A1221:B1221,D1221:G1221)=0,"",IF(OR(A1221="",B1221="",D1221="",ISBLANK(F1221)),"Заполните строку",IF(OR(C1221="Проверьте код",C1221="Добавьте имя"),C1221,IF(OR(NOT(ISNUMBER(A1221)),NOT(ISNUMBER(F1221)),F1221&lt;0),"Проверьте дату и сумму",IF(NOT(OR(D1221="Занятие",D1221="Оплата",D1221="Возврат",D1221="План",D1221="Отмена")),"Проверьте операцию",IF(AND(D1221="Отмена",F1221&lt;&gt;0),"Отмена: сумма 0","Готово"))))))</x:f>
      </x:c>
    </x:row>
    <x:row r="1222" ht="24" customHeight="1">
      <x:c r="A1222" s="20"/>
      <x:c r="B1222" s="10"/>
      <x:c r="C1222" s="12" t="str">
        <x:f>IF(B1222="","",IF(COUNTIFS('Ученики'!$A$9:$A$58,B1222)&lt;&gt;1,"Проверьте код",IF(VLOOKUP(B1222,'Ученики'!$A$9:$B$58,2,FALSE)=0,"Добавьте имя",VLOOKUP(B1222,'Ученики'!$A$9:$B$58,2,FALSE))))</x:f>
      </x:c>
      <x:c r="D1222" s="10"/>
      <x:c r="E1222" s="10"/>
      <x:c r="F1222" s="16"/>
      <x:c r="G1222" s="10"/>
      <x:c r="H1222" s="12" t="str">
        <x:f>IF(COUNTA(A1222:B1222,D1222:G1222)=0,"",IF(OR(A1222="",B1222="",D1222="",ISBLANK(F1222)),"Заполните строку",IF(OR(C1222="Проверьте код",C1222="Добавьте имя"),C1222,IF(OR(NOT(ISNUMBER(A1222)),NOT(ISNUMBER(F1222)),F1222&lt;0),"Проверьте дату и сумму",IF(NOT(OR(D1222="Занятие",D1222="Оплата",D1222="Возврат",D1222="План",D1222="Отмена")),"Проверьте операцию",IF(AND(D1222="Отмена",F1222&lt;&gt;0),"Отмена: сумма 0","Готово"))))))</x:f>
      </x:c>
    </x:row>
    <x:row r="1223" ht="24" customHeight="1">
      <x:c r="A1223" s="20"/>
      <x:c r="B1223" s="10"/>
      <x:c r="C1223" s="12" t="str">
        <x:f>IF(B1223="","",IF(COUNTIFS('Ученики'!$A$9:$A$58,B1223)&lt;&gt;1,"Проверьте код",IF(VLOOKUP(B1223,'Ученики'!$A$9:$B$58,2,FALSE)=0,"Добавьте имя",VLOOKUP(B1223,'Ученики'!$A$9:$B$58,2,FALSE))))</x:f>
      </x:c>
      <x:c r="D1223" s="10"/>
      <x:c r="E1223" s="10"/>
      <x:c r="F1223" s="16"/>
      <x:c r="G1223" s="10"/>
      <x:c r="H1223" s="12" t="str">
        <x:f>IF(COUNTA(A1223:B1223,D1223:G1223)=0,"",IF(OR(A1223="",B1223="",D1223="",ISBLANK(F1223)),"Заполните строку",IF(OR(C1223="Проверьте код",C1223="Добавьте имя"),C1223,IF(OR(NOT(ISNUMBER(A1223)),NOT(ISNUMBER(F1223)),F1223&lt;0),"Проверьте дату и сумму",IF(NOT(OR(D1223="Занятие",D1223="Оплата",D1223="Возврат",D1223="План",D1223="Отмена")),"Проверьте операцию",IF(AND(D1223="Отмена",F1223&lt;&gt;0),"Отмена: сумма 0","Готово"))))))</x:f>
      </x:c>
    </x:row>
    <x:row r="1224" ht="24" customHeight="1">
      <x:c r="A1224" s="20"/>
      <x:c r="B1224" s="10"/>
      <x:c r="C1224" s="12" t="str">
        <x:f>IF(B1224="","",IF(COUNTIFS('Ученики'!$A$9:$A$58,B1224)&lt;&gt;1,"Проверьте код",IF(VLOOKUP(B1224,'Ученики'!$A$9:$B$58,2,FALSE)=0,"Добавьте имя",VLOOKUP(B1224,'Ученики'!$A$9:$B$58,2,FALSE))))</x:f>
      </x:c>
      <x:c r="D1224" s="10"/>
      <x:c r="E1224" s="10"/>
      <x:c r="F1224" s="16"/>
      <x:c r="G1224" s="10"/>
      <x:c r="H1224" s="12" t="str">
        <x:f>IF(COUNTA(A1224:B1224,D1224:G1224)=0,"",IF(OR(A1224="",B1224="",D1224="",ISBLANK(F1224)),"Заполните строку",IF(OR(C1224="Проверьте код",C1224="Добавьте имя"),C1224,IF(OR(NOT(ISNUMBER(A1224)),NOT(ISNUMBER(F1224)),F1224&lt;0),"Проверьте дату и сумму",IF(NOT(OR(D1224="Занятие",D1224="Оплата",D1224="Возврат",D1224="План",D1224="Отмена")),"Проверьте операцию",IF(AND(D1224="Отмена",F1224&lt;&gt;0),"Отмена: сумма 0","Готово"))))))</x:f>
      </x:c>
    </x:row>
    <x:row r="1225" ht="24" customHeight="1">
      <x:c r="A1225" s="20"/>
      <x:c r="B1225" s="10"/>
      <x:c r="C1225" s="12" t="str">
        <x:f>IF(B1225="","",IF(COUNTIFS('Ученики'!$A$9:$A$58,B1225)&lt;&gt;1,"Проверьте код",IF(VLOOKUP(B1225,'Ученики'!$A$9:$B$58,2,FALSE)=0,"Добавьте имя",VLOOKUP(B1225,'Ученики'!$A$9:$B$58,2,FALSE))))</x:f>
      </x:c>
      <x:c r="D1225" s="10"/>
      <x:c r="E1225" s="10"/>
      <x:c r="F1225" s="16"/>
      <x:c r="G1225" s="10"/>
      <x:c r="H1225" s="12" t="str">
        <x:f>IF(COUNTA(A1225:B1225,D1225:G1225)=0,"",IF(OR(A1225="",B1225="",D1225="",ISBLANK(F1225)),"Заполните строку",IF(OR(C1225="Проверьте код",C1225="Добавьте имя"),C1225,IF(OR(NOT(ISNUMBER(A1225)),NOT(ISNUMBER(F1225)),F1225&lt;0),"Проверьте дату и сумму",IF(NOT(OR(D1225="Занятие",D1225="Оплата",D1225="Возврат",D1225="План",D1225="Отмена")),"Проверьте операцию",IF(AND(D1225="Отмена",F1225&lt;&gt;0),"Отмена: сумма 0","Готово"))))))</x:f>
      </x:c>
    </x:row>
    <x:row r="1226" ht="24" customHeight="1">
      <x:c r="A1226" s="20"/>
      <x:c r="B1226" s="10"/>
      <x:c r="C1226" s="12" t="str">
        <x:f>IF(B1226="","",IF(COUNTIFS('Ученики'!$A$9:$A$58,B1226)&lt;&gt;1,"Проверьте код",IF(VLOOKUP(B1226,'Ученики'!$A$9:$B$58,2,FALSE)=0,"Добавьте имя",VLOOKUP(B1226,'Ученики'!$A$9:$B$58,2,FALSE))))</x:f>
      </x:c>
      <x:c r="D1226" s="10"/>
      <x:c r="E1226" s="10"/>
      <x:c r="F1226" s="16"/>
      <x:c r="G1226" s="10"/>
      <x:c r="H1226" s="12" t="str">
        <x:f>IF(COUNTA(A1226:B1226,D1226:G1226)=0,"",IF(OR(A1226="",B1226="",D1226="",ISBLANK(F1226)),"Заполните строку",IF(OR(C1226="Проверьте код",C1226="Добавьте имя"),C1226,IF(OR(NOT(ISNUMBER(A1226)),NOT(ISNUMBER(F1226)),F1226&lt;0),"Проверьте дату и сумму",IF(NOT(OR(D1226="Занятие",D1226="Оплата",D1226="Возврат",D1226="План",D1226="Отмена")),"Проверьте операцию",IF(AND(D1226="Отмена",F1226&lt;&gt;0),"Отмена: сумма 0","Готово"))))))</x:f>
      </x:c>
    </x:row>
    <x:row r="1227" ht="24" customHeight="1">
      <x:c r="A1227" s="20"/>
      <x:c r="B1227" s="10"/>
      <x:c r="C1227" s="12" t="str">
        <x:f>IF(B1227="","",IF(COUNTIFS('Ученики'!$A$9:$A$58,B1227)&lt;&gt;1,"Проверьте код",IF(VLOOKUP(B1227,'Ученики'!$A$9:$B$58,2,FALSE)=0,"Добавьте имя",VLOOKUP(B1227,'Ученики'!$A$9:$B$58,2,FALSE))))</x:f>
      </x:c>
      <x:c r="D1227" s="10"/>
      <x:c r="E1227" s="10"/>
      <x:c r="F1227" s="16"/>
      <x:c r="G1227" s="10"/>
      <x:c r="H1227" s="12" t="str">
        <x:f>IF(COUNTA(A1227:B1227,D1227:G1227)=0,"",IF(OR(A1227="",B1227="",D1227="",ISBLANK(F1227)),"Заполните строку",IF(OR(C1227="Проверьте код",C1227="Добавьте имя"),C1227,IF(OR(NOT(ISNUMBER(A1227)),NOT(ISNUMBER(F1227)),F1227&lt;0),"Проверьте дату и сумму",IF(NOT(OR(D1227="Занятие",D1227="Оплата",D1227="Возврат",D1227="План",D1227="Отмена")),"Проверьте операцию",IF(AND(D1227="Отмена",F1227&lt;&gt;0),"Отмена: сумма 0","Готово"))))))</x:f>
      </x:c>
    </x:row>
    <x:row r="1228" ht="24" customHeight="1">
      <x:c r="A1228" s="20"/>
      <x:c r="B1228" s="10"/>
      <x:c r="C1228" s="12" t="str">
        <x:f>IF(B1228="","",IF(COUNTIFS('Ученики'!$A$9:$A$58,B1228)&lt;&gt;1,"Проверьте код",IF(VLOOKUP(B1228,'Ученики'!$A$9:$B$58,2,FALSE)=0,"Добавьте имя",VLOOKUP(B1228,'Ученики'!$A$9:$B$58,2,FALSE))))</x:f>
      </x:c>
      <x:c r="D1228" s="10"/>
      <x:c r="E1228" s="10"/>
      <x:c r="F1228" s="16"/>
      <x:c r="G1228" s="10"/>
      <x:c r="H1228" s="12" t="str">
        <x:f>IF(COUNTA(A1228:B1228,D1228:G1228)=0,"",IF(OR(A1228="",B1228="",D1228="",ISBLANK(F1228)),"Заполните строку",IF(OR(C1228="Проверьте код",C1228="Добавьте имя"),C1228,IF(OR(NOT(ISNUMBER(A1228)),NOT(ISNUMBER(F1228)),F1228&lt;0),"Проверьте дату и сумму",IF(NOT(OR(D1228="Занятие",D1228="Оплата",D1228="Возврат",D1228="План",D1228="Отмена")),"Проверьте операцию",IF(AND(D1228="Отмена",F1228&lt;&gt;0),"Отмена: сумма 0","Готово"))))))</x:f>
      </x:c>
    </x:row>
    <x:row r="1229" ht="24" customHeight="1">
      <x:c r="A1229" s="20"/>
      <x:c r="B1229" s="10"/>
      <x:c r="C1229" s="12" t="str">
        <x:f>IF(B1229="","",IF(COUNTIFS('Ученики'!$A$9:$A$58,B1229)&lt;&gt;1,"Проверьте код",IF(VLOOKUP(B1229,'Ученики'!$A$9:$B$58,2,FALSE)=0,"Добавьте имя",VLOOKUP(B1229,'Ученики'!$A$9:$B$58,2,FALSE))))</x:f>
      </x:c>
      <x:c r="D1229" s="10"/>
      <x:c r="E1229" s="10"/>
      <x:c r="F1229" s="16"/>
      <x:c r="G1229" s="10"/>
      <x:c r="H1229" s="12" t="str">
        <x:f>IF(COUNTA(A1229:B1229,D1229:G1229)=0,"",IF(OR(A1229="",B1229="",D1229="",ISBLANK(F1229)),"Заполните строку",IF(OR(C1229="Проверьте код",C1229="Добавьте имя"),C1229,IF(OR(NOT(ISNUMBER(A1229)),NOT(ISNUMBER(F1229)),F1229&lt;0),"Проверьте дату и сумму",IF(NOT(OR(D1229="Занятие",D1229="Оплата",D1229="Возврат",D1229="План",D1229="Отмена")),"Проверьте операцию",IF(AND(D1229="Отмена",F1229&lt;&gt;0),"Отмена: сумма 0","Готово"))))))</x:f>
      </x:c>
    </x:row>
    <x:row r="1230" ht="24" customHeight="1">
      <x:c r="A1230" s="20"/>
      <x:c r="B1230" s="10"/>
      <x:c r="C1230" s="12" t="str">
        <x:f>IF(B1230="","",IF(COUNTIFS('Ученики'!$A$9:$A$58,B1230)&lt;&gt;1,"Проверьте код",IF(VLOOKUP(B1230,'Ученики'!$A$9:$B$58,2,FALSE)=0,"Добавьте имя",VLOOKUP(B1230,'Ученики'!$A$9:$B$58,2,FALSE))))</x:f>
      </x:c>
      <x:c r="D1230" s="10"/>
      <x:c r="E1230" s="10"/>
      <x:c r="F1230" s="16"/>
      <x:c r="G1230" s="10"/>
      <x:c r="H1230" s="12" t="str">
        <x:f>IF(COUNTA(A1230:B1230,D1230:G1230)=0,"",IF(OR(A1230="",B1230="",D1230="",ISBLANK(F1230)),"Заполните строку",IF(OR(C1230="Проверьте код",C1230="Добавьте имя"),C1230,IF(OR(NOT(ISNUMBER(A1230)),NOT(ISNUMBER(F1230)),F1230&lt;0),"Проверьте дату и сумму",IF(NOT(OR(D1230="Занятие",D1230="Оплата",D1230="Возврат",D1230="План",D1230="Отмена")),"Проверьте операцию",IF(AND(D1230="Отмена",F1230&lt;&gt;0),"Отмена: сумма 0","Готово"))))))</x:f>
      </x:c>
    </x:row>
    <x:row r="1231" ht="24" customHeight="1">
      <x:c r="A1231" s="20"/>
      <x:c r="B1231" s="10"/>
      <x:c r="C1231" s="12" t="str">
        <x:f>IF(B1231="","",IF(COUNTIFS('Ученики'!$A$9:$A$58,B1231)&lt;&gt;1,"Проверьте код",IF(VLOOKUP(B1231,'Ученики'!$A$9:$B$58,2,FALSE)=0,"Добавьте имя",VLOOKUP(B1231,'Ученики'!$A$9:$B$58,2,FALSE))))</x:f>
      </x:c>
      <x:c r="D1231" s="10"/>
      <x:c r="E1231" s="10"/>
      <x:c r="F1231" s="16"/>
      <x:c r="G1231" s="10"/>
      <x:c r="H1231" s="12" t="str">
        <x:f>IF(COUNTA(A1231:B1231,D1231:G1231)=0,"",IF(OR(A1231="",B1231="",D1231="",ISBLANK(F1231)),"Заполните строку",IF(OR(C1231="Проверьте код",C1231="Добавьте имя"),C1231,IF(OR(NOT(ISNUMBER(A1231)),NOT(ISNUMBER(F1231)),F1231&lt;0),"Проверьте дату и сумму",IF(NOT(OR(D1231="Занятие",D1231="Оплата",D1231="Возврат",D1231="План",D1231="Отмена")),"Проверьте операцию",IF(AND(D1231="Отмена",F1231&lt;&gt;0),"Отмена: сумма 0","Готово"))))))</x:f>
      </x:c>
    </x:row>
    <x:row r="1232" ht="24" customHeight="1">
      <x:c r="A1232" s="20"/>
      <x:c r="B1232" s="10"/>
      <x:c r="C1232" s="12" t="str">
        <x:f>IF(B1232="","",IF(COUNTIFS('Ученики'!$A$9:$A$58,B1232)&lt;&gt;1,"Проверьте код",IF(VLOOKUP(B1232,'Ученики'!$A$9:$B$58,2,FALSE)=0,"Добавьте имя",VLOOKUP(B1232,'Ученики'!$A$9:$B$58,2,FALSE))))</x:f>
      </x:c>
      <x:c r="D1232" s="10"/>
      <x:c r="E1232" s="10"/>
      <x:c r="F1232" s="16"/>
      <x:c r="G1232" s="10"/>
      <x:c r="H1232" s="12" t="str">
        <x:f>IF(COUNTA(A1232:B1232,D1232:G1232)=0,"",IF(OR(A1232="",B1232="",D1232="",ISBLANK(F1232)),"Заполните строку",IF(OR(C1232="Проверьте код",C1232="Добавьте имя"),C1232,IF(OR(NOT(ISNUMBER(A1232)),NOT(ISNUMBER(F1232)),F1232&lt;0),"Проверьте дату и сумму",IF(NOT(OR(D1232="Занятие",D1232="Оплата",D1232="Возврат",D1232="План",D1232="Отмена")),"Проверьте операцию",IF(AND(D1232="Отмена",F1232&lt;&gt;0),"Отмена: сумма 0","Готово"))))))</x:f>
      </x:c>
    </x:row>
    <x:row r="1233" ht="24" customHeight="1">
      <x:c r="A1233" s="20"/>
      <x:c r="B1233" s="10"/>
      <x:c r="C1233" s="12" t="str">
        <x:f>IF(B1233="","",IF(COUNTIFS('Ученики'!$A$9:$A$58,B1233)&lt;&gt;1,"Проверьте код",IF(VLOOKUP(B1233,'Ученики'!$A$9:$B$58,2,FALSE)=0,"Добавьте имя",VLOOKUP(B1233,'Ученики'!$A$9:$B$58,2,FALSE))))</x:f>
      </x:c>
      <x:c r="D1233" s="10"/>
      <x:c r="E1233" s="10"/>
      <x:c r="F1233" s="16"/>
      <x:c r="G1233" s="10"/>
      <x:c r="H1233" s="12" t="str">
        <x:f>IF(COUNTA(A1233:B1233,D1233:G1233)=0,"",IF(OR(A1233="",B1233="",D1233="",ISBLANK(F1233)),"Заполните строку",IF(OR(C1233="Проверьте код",C1233="Добавьте имя"),C1233,IF(OR(NOT(ISNUMBER(A1233)),NOT(ISNUMBER(F1233)),F1233&lt;0),"Проверьте дату и сумму",IF(NOT(OR(D1233="Занятие",D1233="Оплата",D1233="Возврат",D1233="План",D1233="Отмена")),"Проверьте операцию",IF(AND(D1233="Отмена",F1233&lt;&gt;0),"Отмена: сумма 0","Готово"))))))</x:f>
      </x:c>
    </x:row>
    <x:row r="1234" ht="24" customHeight="1">
      <x:c r="A1234" s="20"/>
      <x:c r="B1234" s="10"/>
      <x:c r="C1234" s="12" t="str">
        <x:f>IF(B1234="","",IF(COUNTIFS('Ученики'!$A$9:$A$58,B1234)&lt;&gt;1,"Проверьте код",IF(VLOOKUP(B1234,'Ученики'!$A$9:$B$58,2,FALSE)=0,"Добавьте имя",VLOOKUP(B1234,'Ученики'!$A$9:$B$58,2,FALSE))))</x:f>
      </x:c>
      <x:c r="D1234" s="10"/>
      <x:c r="E1234" s="10"/>
      <x:c r="F1234" s="16"/>
      <x:c r="G1234" s="10"/>
      <x:c r="H1234" s="12" t="str">
        <x:f>IF(COUNTA(A1234:B1234,D1234:G1234)=0,"",IF(OR(A1234="",B1234="",D1234="",ISBLANK(F1234)),"Заполните строку",IF(OR(C1234="Проверьте код",C1234="Добавьте имя"),C1234,IF(OR(NOT(ISNUMBER(A1234)),NOT(ISNUMBER(F1234)),F1234&lt;0),"Проверьте дату и сумму",IF(NOT(OR(D1234="Занятие",D1234="Оплата",D1234="Возврат",D1234="План",D1234="Отмена")),"Проверьте операцию",IF(AND(D1234="Отмена",F1234&lt;&gt;0),"Отмена: сумма 0","Готово"))))))</x:f>
      </x:c>
    </x:row>
    <x:row r="1235" ht="24" customHeight="1">
      <x:c r="A1235" s="20"/>
      <x:c r="B1235" s="10"/>
      <x:c r="C1235" s="12" t="str">
        <x:f>IF(B1235="","",IF(COUNTIFS('Ученики'!$A$9:$A$58,B1235)&lt;&gt;1,"Проверьте код",IF(VLOOKUP(B1235,'Ученики'!$A$9:$B$58,2,FALSE)=0,"Добавьте имя",VLOOKUP(B1235,'Ученики'!$A$9:$B$58,2,FALSE))))</x:f>
      </x:c>
      <x:c r="D1235" s="10"/>
      <x:c r="E1235" s="10"/>
      <x:c r="F1235" s="16"/>
      <x:c r="G1235" s="10"/>
      <x:c r="H1235" s="12" t="str">
        <x:f>IF(COUNTA(A1235:B1235,D1235:G1235)=0,"",IF(OR(A1235="",B1235="",D1235="",ISBLANK(F1235)),"Заполните строку",IF(OR(C1235="Проверьте код",C1235="Добавьте имя"),C1235,IF(OR(NOT(ISNUMBER(A1235)),NOT(ISNUMBER(F1235)),F1235&lt;0),"Проверьте дату и сумму",IF(NOT(OR(D1235="Занятие",D1235="Оплата",D1235="Возврат",D1235="План",D1235="Отмена")),"Проверьте операцию",IF(AND(D1235="Отмена",F1235&lt;&gt;0),"Отмена: сумма 0","Готово"))))))</x:f>
      </x:c>
    </x:row>
    <x:row r="1236" ht="24" customHeight="1">
      <x:c r="A1236" s="20"/>
      <x:c r="B1236" s="10"/>
      <x:c r="C1236" s="12" t="str">
        <x:f>IF(B1236="","",IF(COUNTIFS('Ученики'!$A$9:$A$58,B1236)&lt;&gt;1,"Проверьте код",IF(VLOOKUP(B1236,'Ученики'!$A$9:$B$58,2,FALSE)=0,"Добавьте имя",VLOOKUP(B1236,'Ученики'!$A$9:$B$58,2,FALSE))))</x:f>
      </x:c>
      <x:c r="D1236" s="10"/>
      <x:c r="E1236" s="10"/>
      <x:c r="F1236" s="16"/>
      <x:c r="G1236" s="10"/>
      <x:c r="H1236" s="12" t="str">
        <x:f>IF(COUNTA(A1236:B1236,D1236:G1236)=0,"",IF(OR(A1236="",B1236="",D1236="",ISBLANK(F1236)),"Заполните строку",IF(OR(C1236="Проверьте код",C1236="Добавьте имя"),C1236,IF(OR(NOT(ISNUMBER(A1236)),NOT(ISNUMBER(F1236)),F1236&lt;0),"Проверьте дату и сумму",IF(NOT(OR(D1236="Занятие",D1236="Оплата",D1236="Возврат",D1236="План",D1236="Отмена")),"Проверьте операцию",IF(AND(D1236="Отмена",F1236&lt;&gt;0),"Отмена: сумма 0","Готово"))))))</x:f>
      </x:c>
    </x:row>
    <x:row r="1237" ht="24" customHeight="1">
      <x:c r="A1237" s="20"/>
      <x:c r="B1237" s="10"/>
      <x:c r="C1237" s="12" t="str">
        <x:f>IF(B1237="","",IF(COUNTIFS('Ученики'!$A$9:$A$58,B1237)&lt;&gt;1,"Проверьте код",IF(VLOOKUP(B1237,'Ученики'!$A$9:$B$58,2,FALSE)=0,"Добавьте имя",VLOOKUP(B1237,'Ученики'!$A$9:$B$58,2,FALSE))))</x:f>
      </x:c>
      <x:c r="D1237" s="10"/>
      <x:c r="E1237" s="10"/>
      <x:c r="F1237" s="16"/>
      <x:c r="G1237" s="10"/>
      <x:c r="H1237" s="12" t="str">
        <x:f>IF(COUNTA(A1237:B1237,D1237:G1237)=0,"",IF(OR(A1237="",B1237="",D1237="",ISBLANK(F1237)),"Заполните строку",IF(OR(C1237="Проверьте код",C1237="Добавьте имя"),C1237,IF(OR(NOT(ISNUMBER(A1237)),NOT(ISNUMBER(F1237)),F1237&lt;0),"Проверьте дату и сумму",IF(NOT(OR(D1237="Занятие",D1237="Оплата",D1237="Возврат",D1237="План",D1237="Отмена")),"Проверьте операцию",IF(AND(D1237="Отмена",F1237&lt;&gt;0),"Отмена: сумма 0","Готово"))))))</x:f>
      </x:c>
    </x:row>
    <x:row r="1238" ht="24" customHeight="1">
      <x:c r="A1238" s="20"/>
      <x:c r="B1238" s="10"/>
      <x:c r="C1238" s="12" t="str">
        <x:f>IF(B1238="","",IF(COUNTIFS('Ученики'!$A$9:$A$58,B1238)&lt;&gt;1,"Проверьте код",IF(VLOOKUP(B1238,'Ученики'!$A$9:$B$58,2,FALSE)=0,"Добавьте имя",VLOOKUP(B1238,'Ученики'!$A$9:$B$58,2,FALSE))))</x:f>
      </x:c>
      <x:c r="D1238" s="10"/>
      <x:c r="E1238" s="10"/>
      <x:c r="F1238" s="16"/>
      <x:c r="G1238" s="10"/>
      <x:c r="H1238" s="12" t="str">
        <x:f>IF(COUNTA(A1238:B1238,D1238:G1238)=0,"",IF(OR(A1238="",B1238="",D1238="",ISBLANK(F1238)),"Заполните строку",IF(OR(C1238="Проверьте код",C1238="Добавьте имя"),C1238,IF(OR(NOT(ISNUMBER(A1238)),NOT(ISNUMBER(F1238)),F1238&lt;0),"Проверьте дату и сумму",IF(NOT(OR(D1238="Занятие",D1238="Оплата",D1238="Возврат",D1238="План",D1238="Отмена")),"Проверьте операцию",IF(AND(D1238="Отмена",F1238&lt;&gt;0),"Отмена: сумма 0","Готово"))))))</x:f>
      </x:c>
    </x:row>
    <x:row r="1239" ht="24" customHeight="1">
      <x:c r="A1239" s="20"/>
      <x:c r="B1239" s="10"/>
      <x:c r="C1239" s="12" t="str">
        <x:f>IF(B1239="","",IF(COUNTIFS('Ученики'!$A$9:$A$58,B1239)&lt;&gt;1,"Проверьте код",IF(VLOOKUP(B1239,'Ученики'!$A$9:$B$58,2,FALSE)=0,"Добавьте имя",VLOOKUP(B1239,'Ученики'!$A$9:$B$58,2,FALSE))))</x:f>
      </x:c>
      <x:c r="D1239" s="10"/>
      <x:c r="E1239" s="10"/>
      <x:c r="F1239" s="16"/>
      <x:c r="G1239" s="10"/>
      <x:c r="H1239" s="12" t="str">
        <x:f>IF(COUNTA(A1239:B1239,D1239:G1239)=0,"",IF(OR(A1239="",B1239="",D1239="",ISBLANK(F1239)),"Заполните строку",IF(OR(C1239="Проверьте код",C1239="Добавьте имя"),C1239,IF(OR(NOT(ISNUMBER(A1239)),NOT(ISNUMBER(F1239)),F1239&lt;0),"Проверьте дату и сумму",IF(NOT(OR(D1239="Занятие",D1239="Оплата",D1239="Возврат",D1239="План",D1239="Отмена")),"Проверьте операцию",IF(AND(D1239="Отмена",F1239&lt;&gt;0),"Отмена: сумма 0","Готово"))))))</x:f>
      </x:c>
    </x:row>
    <x:row r="1240" ht="24" customHeight="1">
      <x:c r="A1240" s="20"/>
      <x:c r="B1240" s="10"/>
      <x:c r="C1240" s="12" t="str">
        <x:f>IF(B1240="","",IF(COUNTIFS('Ученики'!$A$9:$A$58,B1240)&lt;&gt;1,"Проверьте код",IF(VLOOKUP(B1240,'Ученики'!$A$9:$B$58,2,FALSE)=0,"Добавьте имя",VLOOKUP(B1240,'Ученики'!$A$9:$B$58,2,FALSE))))</x:f>
      </x:c>
      <x:c r="D1240" s="10"/>
      <x:c r="E1240" s="10"/>
      <x:c r="F1240" s="16"/>
      <x:c r="G1240" s="10"/>
      <x:c r="H1240" s="12" t="str">
        <x:f>IF(COUNTA(A1240:B1240,D1240:G1240)=0,"",IF(OR(A1240="",B1240="",D1240="",ISBLANK(F1240)),"Заполните строку",IF(OR(C1240="Проверьте код",C1240="Добавьте имя"),C1240,IF(OR(NOT(ISNUMBER(A1240)),NOT(ISNUMBER(F1240)),F1240&lt;0),"Проверьте дату и сумму",IF(NOT(OR(D1240="Занятие",D1240="Оплата",D1240="Возврат",D1240="План",D1240="Отмена")),"Проверьте операцию",IF(AND(D1240="Отмена",F1240&lt;&gt;0),"Отмена: сумма 0","Готово"))))))</x:f>
      </x:c>
    </x:row>
    <x:row r="1241" ht="24" customHeight="1">
      <x:c r="A1241" s="20"/>
      <x:c r="B1241" s="10"/>
      <x:c r="C1241" s="12" t="str">
        <x:f>IF(B1241="","",IF(COUNTIFS('Ученики'!$A$9:$A$58,B1241)&lt;&gt;1,"Проверьте код",IF(VLOOKUP(B1241,'Ученики'!$A$9:$B$58,2,FALSE)=0,"Добавьте имя",VLOOKUP(B1241,'Ученики'!$A$9:$B$58,2,FALSE))))</x:f>
      </x:c>
      <x:c r="D1241" s="10"/>
      <x:c r="E1241" s="10"/>
      <x:c r="F1241" s="16"/>
      <x:c r="G1241" s="10"/>
      <x:c r="H1241" s="12" t="str">
        <x:f>IF(COUNTA(A1241:B1241,D1241:G1241)=0,"",IF(OR(A1241="",B1241="",D1241="",ISBLANK(F1241)),"Заполните строку",IF(OR(C1241="Проверьте код",C1241="Добавьте имя"),C1241,IF(OR(NOT(ISNUMBER(A1241)),NOT(ISNUMBER(F1241)),F1241&lt;0),"Проверьте дату и сумму",IF(NOT(OR(D1241="Занятие",D1241="Оплата",D1241="Возврат",D1241="План",D1241="Отмена")),"Проверьте операцию",IF(AND(D1241="Отмена",F1241&lt;&gt;0),"Отмена: сумма 0","Готово"))))))</x:f>
      </x:c>
    </x:row>
    <x:row r="1242" ht="24" customHeight="1">
      <x:c r="A1242" s="20"/>
      <x:c r="B1242" s="10"/>
      <x:c r="C1242" s="12" t="str">
        <x:f>IF(B1242="","",IF(COUNTIFS('Ученики'!$A$9:$A$58,B1242)&lt;&gt;1,"Проверьте код",IF(VLOOKUP(B1242,'Ученики'!$A$9:$B$58,2,FALSE)=0,"Добавьте имя",VLOOKUP(B1242,'Ученики'!$A$9:$B$58,2,FALSE))))</x:f>
      </x:c>
      <x:c r="D1242" s="10"/>
      <x:c r="E1242" s="10"/>
      <x:c r="F1242" s="16"/>
      <x:c r="G1242" s="10"/>
      <x:c r="H1242" s="12" t="str">
        <x:f>IF(COUNTA(A1242:B1242,D1242:G1242)=0,"",IF(OR(A1242="",B1242="",D1242="",ISBLANK(F1242)),"Заполните строку",IF(OR(C1242="Проверьте код",C1242="Добавьте имя"),C1242,IF(OR(NOT(ISNUMBER(A1242)),NOT(ISNUMBER(F1242)),F1242&lt;0),"Проверьте дату и сумму",IF(NOT(OR(D1242="Занятие",D1242="Оплата",D1242="Возврат",D1242="План",D1242="Отмена")),"Проверьте операцию",IF(AND(D1242="Отмена",F1242&lt;&gt;0),"Отмена: сумма 0","Готово"))))))</x:f>
      </x:c>
    </x:row>
    <x:row r="1243" ht="24" customHeight="1">
      <x:c r="A1243" s="20"/>
      <x:c r="B1243" s="10"/>
      <x:c r="C1243" s="12" t="str">
        <x:f>IF(B1243="","",IF(COUNTIFS('Ученики'!$A$9:$A$58,B1243)&lt;&gt;1,"Проверьте код",IF(VLOOKUP(B1243,'Ученики'!$A$9:$B$58,2,FALSE)=0,"Добавьте имя",VLOOKUP(B1243,'Ученики'!$A$9:$B$58,2,FALSE))))</x:f>
      </x:c>
      <x:c r="D1243" s="10"/>
      <x:c r="E1243" s="10"/>
      <x:c r="F1243" s="16"/>
      <x:c r="G1243" s="10"/>
      <x:c r="H1243" s="12" t="str">
        <x:f>IF(COUNTA(A1243:B1243,D1243:G1243)=0,"",IF(OR(A1243="",B1243="",D1243="",ISBLANK(F1243)),"Заполните строку",IF(OR(C1243="Проверьте код",C1243="Добавьте имя"),C1243,IF(OR(NOT(ISNUMBER(A1243)),NOT(ISNUMBER(F1243)),F1243&lt;0),"Проверьте дату и сумму",IF(NOT(OR(D1243="Занятие",D1243="Оплата",D1243="Возврат",D1243="План",D1243="Отмена")),"Проверьте операцию",IF(AND(D1243="Отмена",F1243&lt;&gt;0),"Отмена: сумма 0","Готово"))))))</x:f>
      </x:c>
    </x:row>
    <x:row r="1244" ht="24" customHeight="1">
      <x:c r="A1244" s="20"/>
      <x:c r="B1244" s="10"/>
      <x:c r="C1244" s="12" t="str">
        <x:f>IF(B1244="","",IF(COUNTIFS('Ученики'!$A$9:$A$58,B1244)&lt;&gt;1,"Проверьте код",IF(VLOOKUP(B1244,'Ученики'!$A$9:$B$58,2,FALSE)=0,"Добавьте имя",VLOOKUP(B1244,'Ученики'!$A$9:$B$58,2,FALSE))))</x:f>
      </x:c>
      <x:c r="D1244" s="10"/>
      <x:c r="E1244" s="10"/>
      <x:c r="F1244" s="16"/>
      <x:c r="G1244" s="10"/>
      <x:c r="H1244" s="12" t="str">
        <x:f>IF(COUNTA(A1244:B1244,D1244:G1244)=0,"",IF(OR(A1244="",B1244="",D1244="",ISBLANK(F1244)),"Заполните строку",IF(OR(C1244="Проверьте код",C1244="Добавьте имя"),C1244,IF(OR(NOT(ISNUMBER(A1244)),NOT(ISNUMBER(F1244)),F1244&lt;0),"Проверьте дату и сумму",IF(NOT(OR(D1244="Занятие",D1244="Оплата",D1244="Возврат",D1244="План",D1244="Отмена")),"Проверьте операцию",IF(AND(D1244="Отмена",F1244&lt;&gt;0),"Отмена: сумма 0","Готово"))))))</x:f>
      </x:c>
    </x:row>
    <x:row r="1245" ht="24" customHeight="1">
      <x:c r="A1245" s="20"/>
      <x:c r="B1245" s="10"/>
      <x:c r="C1245" s="12" t="str">
        <x:f>IF(B1245="","",IF(COUNTIFS('Ученики'!$A$9:$A$58,B1245)&lt;&gt;1,"Проверьте код",IF(VLOOKUP(B1245,'Ученики'!$A$9:$B$58,2,FALSE)=0,"Добавьте имя",VLOOKUP(B1245,'Ученики'!$A$9:$B$58,2,FALSE))))</x:f>
      </x:c>
      <x:c r="D1245" s="10"/>
      <x:c r="E1245" s="10"/>
      <x:c r="F1245" s="16"/>
      <x:c r="G1245" s="10"/>
      <x:c r="H1245" s="12" t="str">
        <x:f>IF(COUNTA(A1245:B1245,D1245:G1245)=0,"",IF(OR(A1245="",B1245="",D1245="",ISBLANK(F1245)),"Заполните строку",IF(OR(C1245="Проверьте код",C1245="Добавьте имя"),C1245,IF(OR(NOT(ISNUMBER(A1245)),NOT(ISNUMBER(F1245)),F1245&lt;0),"Проверьте дату и сумму",IF(NOT(OR(D1245="Занятие",D1245="Оплата",D1245="Возврат",D1245="План",D1245="Отмена")),"Проверьте операцию",IF(AND(D1245="Отмена",F1245&lt;&gt;0),"Отмена: сумма 0","Готово"))))))</x:f>
      </x:c>
    </x:row>
    <x:row r="1246" ht="24" customHeight="1">
      <x:c r="A1246" s="20"/>
      <x:c r="B1246" s="10"/>
      <x:c r="C1246" s="12" t="str">
        <x:f>IF(B1246="","",IF(COUNTIFS('Ученики'!$A$9:$A$58,B1246)&lt;&gt;1,"Проверьте код",IF(VLOOKUP(B1246,'Ученики'!$A$9:$B$58,2,FALSE)=0,"Добавьте имя",VLOOKUP(B1246,'Ученики'!$A$9:$B$58,2,FALSE))))</x:f>
      </x:c>
      <x:c r="D1246" s="10"/>
      <x:c r="E1246" s="10"/>
      <x:c r="F1246" s="16"/>
      <x:c r="G1246" s="10"/>
      <x:c r="H1246" s="12" t="str">
        <x:f>IF(COUNTA(A1246:B1246,D1246:G1246)=0,"",IF(OR(A1246="",B1246="",D1246="",ISBLANK(F1246)),"Заполните строку",IF(OR(C1246="Проверьте код",C1246="Добавьте имя"),C1246,IF(OR(NOT(ISNUMBER(A1246)),NOT(ISNUMBER(F1246)),F1246&lt;0),"Проверьте дату и сумму",IF(NOT(OR(D1246="Занятие",D1246="Оплата",D1246="Возврат",D1246="План",D1246="Отмена")),"Проверьте операцию",IF(AND(D1246="Отмена",F1246&lt;&gt;0),"Отмена: сумма 0","Готово"))))))</x:f>
      </x:c>
    </x:row>
    <x:row r="1247" ht="24" customHeight="1">
      <x:c r="A1247" s="20"/>
      <x:c r="B1247" s="10"/>
      <x:c r="C1247" s="12" t="str">
        <x:f>IF(B1247="","",IF(COUNTIFS('Ученики'!$A$9:$A$58,B1247)&lt;&gt;1,"Проверьте код",IF(VLOOKUP(B1247,'Ученики'!$A$9:$B$58,2,FALSE)=0,"Добавьте имя",VLOOKUP(B1247,'Ученики'!$A$9:$B$58,2,FALSE))))</x:f>
      </x:c>
      <x:c r="D1247" s="10"/>
      <x:c r="E1247" s="10"/>
      <x:c r="F1247" s="16"/>
      <x:c r="G1247" s="10"/>
      <x:c r="H1247" s="12" t="str">
        <x:f>IF(COUNTA(A1247:B1247,D1247:G1247)=0,"",IF(OR(A1247="",B1247="",D1247="",ISBLANK(F1247)),"Заполните строку",IF(OR(C1247="Проверьте код",C1247="Добавьте имя"),C1247,IF(OR(NOT(ISNUMBER(A1247)),NOT(ISNUMBER(F1247)),F1247&lt;0),"Проверьте дату и сумму",IF(NOT(OR(D1247="Занятие",D1247="Оплата",D1247="Возврат",D1247="План",D1247="Отмена")),"Проверьте операцию",IF(AND(D1247="Отмена",F1247&lt;&gt;0),"Отмена: сумма 0","Готово"))))))</x:f>
      </x:c>
    </x:row>
    <x:row r="1248" ht="24" customHeight="1">
      <x:c r="A1248" s="20"/>
      <x:c r="B1248" s="10"/>
      <x:c r="C1248" s="12" t="str">
        <x:f>IF(B1248="","",IF(COUNTIFS('Ученики'!$A$9:$A$58,B1248)&lt;&gt;1,"Проверьте код",IF(VLOOKUP(B1248,'Ученики'!$A$9:$B$58,2,FALSE)=0,"Добавьте имя",VLOOKUP(B1248,'Ученики'!$A$9:$B$58,2,FALSE))))</x:f>
      </x:c>
      <x:c r="D1248" s="10"/>
      <x:c r="E1248" s="10"/>
      <x:c r="F1248" s="16"/>
      <x:c r="G1248" s="10"/>
      <x:c r="H1248" s="12" t="str">
        <x:f>IF(COUNTA(A1248:B1248,D1248:G1248)=0,"",IF(OR(A1248="",B1248="",D1248="",ISBLANK(F1248)),"Заполните строку",IF(OR(C1248="Проверьте код",C1248="Добавьте имя"),C1248,IF(OR(NOT(ISNUMBER(A1248)),NOT(ISNUMBER(F1248)),F1248&lt;0),"Проверьте дату и сумму",IF(NOT(OR(D1248="Занятие",D1248="Оплата",D1248="Возврат",D1248="План",D1248="Отмена")),"Проверьте операцию",IF(AND(D1248="Отмена",F1248&lt;&gt;0),"Отмена: сумма 0","Готово"))))))</x:f>
      </x:c>
    </x:row>
    <x:row r="1249" ht="24" customHeight="1">
      <x:c r="A1249" s="20"/>
      <x:c r="B1249" s="10"/>
      <x:c r="C1249" s="12" t="str">
        <x:f>IF(B1249="","",IF(COUNTIFS('Ученики'!$A$9:$A$58,B1249)&lt;&gt;1,"Проверьте код",IF(VLOOKUP(B1249,'Ученики'!$A$9:$B$58,2,FALSE)=0,"Добавьте имя",VLOOKUP(B1249,'Ученики'!$A$9:$B$58,2,FALSE))))</x:f>
      </x:c>
      <x:c r="D1249" s="10"/>
      <x:c r="E1249" s="10"/>
      <x:c r="F1249" s="16"/>
      <x:c r="G1249" s="10"/>
      <x:c r="H1249" s="12" t="str">
        <x:f>IF(COUNTA(A1249:B1249,D1249:G1249)=0,"",IF(OR(A1249="",B1249="",D1249="",ISBLANK(F1249)),"Заполните строку",IF(OR(C1249="Проверьте код",C1249="Добавьте имя"),C1249,IF(OR(NOT(ISNUMBER(A1249)),NOT(ISNUMBER(F1249)),F1249&lt;0),"Проверьте дату и сумму",IF(NOT(OR(D1249="Занятие",D1249="Оплата",D1249="Возврат",D1249="План",D1249="Отмена")),"Проверьте операцию",IF(AND(D1249="Отмена",F1249&lt;&gt;0),"Отмена: сумма 0","Готово"))))))</x:f>
      </x:c>
    </x:row>
    <x:row r="1250" ht="24" customHeight="1">
      <x:c r="A1250" s="20"/>
      <x:c r="B1250" s="10"/>
      <x:c r="C1250" s="12" t="str">
        <x:f>IF(B1250="","",IF(COUNTIFS('Ученики'!$A$9:$A$58,B1250)&lt;&gt;1,"Проверьте код",IF(VLOOKUP(B1250,'Ученики'!$A$9:$B$58,2,FALSE)=0,"Добавьте имя",VLOOKUP(B1250,'Ученики'!$A$9:$B$58,2,FALSE))))</x:f>
      </x:c>
      <x:c r="D1250" s="10"/>
      <x:c r="E1250" s="10"/>
      <x:c r="F1250" s="16"/>
      <x:c r="G1250" s="10"/>
      <x:c r="H1250" s="12" t="str">
        <x:f>IF(COUNTA(A1250:B1250,D1250:G1250)=0,"",IF(OR(A1250="",B1250="",D1250="",ISBLANK(F1250)),"Заполните строку",IF(OR(C1250="Проверьте код",C1250="Добавьте имя"),C1250,IF(OR(NOT(ISNUMBER(A1250)),NOT(ISNUMBER(F1250)),F1250&lt;0),"Проверьте дату и сумму",IF(NOT(OR(D1250="Занятие",D1250="Оплата",D1250="Возврат",D1250="План",D1250="Отмена")),"Проверьте операцию",IF(AND(D1250="Отмена",F1250&lt;&gt;0),"Отмена: сумма 0","Готово"))))))</x:f>
      </x:c>
    </x:row>
    <x:row r="1251" ht="24" customHeight="1">
      <x:c r="A1251" s="20"/>
      <x:c r="B1251" s="10"/>
      <x:c r="C1251" s="12" t="str">
        <x:f>IF(B1251="","",IF(COUNTIFS('Ученики'!$A$9:$A$58,B1251)&lt;&gt;1,"Проверьте код",IF(VLOOKUP(B1251,'Ученики'!$A$9:$B$58,2,FALSE)=0,"Добавьте имя",VLOOKUP(B1251,'Ученики'!$A$9:$B$58,2,FALSE))))</x:f>
      </x:c>
      <x:c r="D1251" s="10"/>
      <x:c r="E1251" s="10"/>
      <x:c r="F1251" s="16"/>
      <x:c r="G1251" s="10"/>
      <x:c r="H1251" s="12" t="str">
        <x:f>IF(COUNTA(A1251:B1251,D1251:G1251)=0,"",IF(OR(A1251="",B1251="",D1251="",ISBLANK(F1251)),"Заполните строку",IF(OR(C1251="Проверьте код",C1251="Добавьте имя"),C1251,IF(OR(NOT(ISNUMBER(A1251)),NOT(ISNUMBER(F1251)),F1251&lt;0),"Проверьте дату и сумму",IF(NOT(OR(D1251="Занятие",D1251="Оплата",D1251="Возврат",D1251="План",D1251="Отмена")),"Проверьте операцию",IF(AND(D1251="Отмена",F1251&lt;&gt;0),"Отмена: сумма 0","Готово"))))))</x:f>
      </x:c>
    </x:row>
    <x:row r="1252" ht="24" customHeight="1">
      <x:c r="A1252" s="20"/>
      <x:c r="B1252" s="10"/>
      <x:c r="C1252" s="12" t="str">
        <x:f>IF(B1252="","",IF(COUNTIFS('Ученики'!$A$9:$A$58,B1252)&lt;&gt;1,"Проверьте код",IF(VLOOKUP(B1252,'Ученики'!$A$9:$B$58,2,FALSE)=0,"Добавьте имя",VLOOKUP(B1252,'Ученики'!$A$9:$B$58,2,FALSE))))</x:f>
      </x:c>
      <x:c r="D1252" s="10"/>
      <x:c r="E1252" s="10"/>
      <x:c r="F1252" s="16"/>
      <x:c r="G1252" s="10"/>
      <x:c r="H1252" s="12" t="str">
        <x:f>IF(COUNTA(A1252:B1252,D1252:G1252)=0,"",IF(OR(A1252="",B1252="",D1252="",ISBLANK(F1252)),"Заполните строку",IF(OR(C1252="Проверьте код",C1252="Добавьте имя"),C1252,IF(OR(NOT(ISNUMBER(A1252)),NOT(ISNUMBER(F1252)),F1252&lt;0),"Проверьте дату и сумму",IF(NOT(OR(D1252="Занятие",D1252="Оплата",D1252="Возврат",D1252="План",D1252="Отмена")),"Проверьте операцию",IF(AND(D1252="Отмена",F1252&lt;&gt;0),"Отмена: сумма 0","Готово"))))))</x:f>
      </x:c>
    </x:row>
    <x:row r="1253" ht="24" customHeight="1">
      <x:c r="A1253" s="20"/>
      <x:c r="B1253" s="10"/>
      <x:c r="C1253" s="12" t="str">
        <x:f>IF(B1253="","",IF(COUNTIFS('Ученики'!$A$9:$A$58,B1253)&lt;&gt;1,"Проверьте код",IF(VLOOKUP(B1253,'Ученики'!$A$9:$B$58,2,FALSE)=0,"Добавьте имя",VLOOKUP(B1253,'Ученики'!$A$9:$B$58,2,FALSE))))</x:f>
      </x:c>
      <x:c r="D1253" s="10"/>
      <x:c r="E1253" s="10"/>
      <x:c r="F1253" s="16"/>
      <x:c r="G1253" s="10"/>
      <x:c r="H1253" s="12" t="str">
        <x:f>IF(COUNTA(A1253:B1253,D1253:G1253)=0,"",IF(OR(A1253="",B1253="",D1253="",ISBLANK(F1253)),"Заполните строку",IF(OR(C1253="Проверьте код",C1253="Добавьте имя"),C1253,IF(OR(NOT(ISNUMBER(A1253)),NOT(ISNUMBER(F1253)),F1253&lt;0),"Проверьте дату и сумму",IF(NOT(OR(D1253="Занятие",D1253="Оплата",D1253="Возврат",D1253="План",D1253="Отмена")),"Проверьте операцию",IF(AND(D1253="Отмена",F1253&lt;&gt;0),"Отмена: сумма 0","Готово"))))))</x:f>
      </x:c>
    </x:row>
    <x:row r="1254" ht="24" customHeight="1">
      <x:c r="A1254" s="20"/>
      <x:c r="B1254" s="10"/>
      <x:c r="C1254" s="12" t="str">
        <x:f>IF(B1254="","",IF(COUNTIFS('Ученики'!$A$9:$A$58,B1254)&lt;&gt;1,"Проверьте код",IF(VLOOKUP(B1254,'Ученики'!$A$9:$B$58,2,FALSE)=0,"Добавьте имя",VLOOKUP(B1254,'Ученики'!$A$9:$B$58,2,FALSE))))</x:f>
      </x:c>
      <x:c r="D1254" s="10"/>
      <x:c r="E1254" s="10"/>
      <x:c r="F1254" s="16"/>
      <x:c r="G1254" s="10"/>
      <x:c r="H1254" s="12" t="str">
        <x:f>IF(COUNTA(A1254:B1254,D1254:G1254)=0,"",IF(OR(A1254="",B1254="",D1254="",ISBLANK(F1254)),"Заполните строку",IF(OR(C1254="Проверьте код",C1254="Добавьте имя"),C1254,IF(OR(NOT(ISNUMBER(A1254)),NOT(ISNUMBER(F1254)),F1254&lt;0),"Проверьте дату и сумму",IF(NOT(OR(D1254="Занятие",D1254="Оплата",D1254="Возврат",D1254="План",D1254="Отмена")),"Проверьте операцию",IF(AND(D1254="Отмена",F1254&lt;&gt;0),"Отмена: сумма 0","Готово"))))))</x:f>
      </x:c>
    </x:row>
    <x:row r="1255" ht="24" customHeight="1">
      <x:c r="A1255" s="20"/>
      <x:c r="B1255" s="10"/>
      <x:c r="C1255" s="12" t="str">
        <x:f>IF(B1255="","",IF(COUNTIFS('Ученики'!$A$9:$A$58,B1255)&lt;&gt;1,"Проверьте код",IF(VLOOKUP(B1255,'Ученики'!$A$9:$B$58,2,FALSE)=0,"Добавьте имя",VLOOKUP(B1255,'Ученики'!$A$9:$B$58,2,FALSE))))</x:f>
      </x:c>
      <x:c r="D1255" s="10"/>
      <x:c r="E1255" s="10"/>
      <x:c r="F1255" s="16"/>
      <x:c r="G1255" s="10"/>
      <x:c r="H1255" s="12" t="str">
        <x:f>IF(COUNTA(A1255:B1255,D1255:G1255)=0,"",IF(OR(A1255="",B1255="",D1255="",ISBLANK(F1255)),"Заполните строку",IF(OR(C1255="Проверьте код",C1255="Добавьте имя"),C1255,IF(OR(NOT(ISNUMBER(A1255)),NOT(ISNUMBER(F1255)),F1255&lt;0),"Проверьте дату и сумму",IF(NOT(OR(D1255="Занятие",D1255="Оплата",D1255="Возврат",D1255="План",D1255="Отмена")),"Проверьте операцию",IF(AND(D1255="Отмена",F1255&lt;&gt;0),"Отмена: сумма 0","Готово"))))))</x:f>
      </x:c>
    </x:row>
    <x:row r="1256" ht="24" customHeight="1">
      <x:c r="A1256" s="20"/>
      <x:c r="B1256" s="10"/>
      <x:c r="C1256" s="12" t="str">
        <x:f>IF(B1256="","",IF(COUNTIFS('Ученики'!$A$9:$A$58,B1256)&lt;&gt;1,"Проверьте код",IF(VLOOKUP(B1256,'Ученики'!$A$9:$B$58,2,FALSE)=0,"Добавьте имя",VLOOKUP(B1256,'Ученики'!$A$9:$B$58,2,FALSE))))</x:f>
      </x:c>
      <x:c r="D1256" s="10"/>
      <x:c r="E1256" s="10"/>
      <x:c r="F1256" s="16"/>
      <x:c r="G1256" s="10"/>
      <x:c r="H1256" s="12" t="str">
        <x:f>IF(COUNTA(A1256:B1256,D1256:G1256)=0,"",IF(OR(A1256="",B1256="",D1256="",ISBLANK(F1256)),"Заполните строку",IF(OR(C1256="Проверьте код",C1256="Добавьте имя"),C1256,IF(OR(NOT(ISNUMBER(A1256)),NOT(ISNUMBER(F1256)),F1256&lt;0),"Проверьте дату и сумму",IF(NOT(OR(D1256="Занятие",D1256="Оплата",D1256="Возврат",D1256="План",D1256="Отмена")),"Проверьте операцию",IF(AND(D1256="Отмена",F1256&lt;&gt;0),"Отмена: сумма 0","Готово"))))))</x:f>
      </x:c>
    </x:row>
    <x:row r="1257" ht="24" customHeight="1">
      <x:c r="A1257" s="20"/>
      <x:c r="B1257" s="10"/>
      <x:c r="C1257" s="12" t="str">
        <x:f>IF(B1257="","",IF(COUNTIFS('Ученики'!$A$9:$A$58,B1257)&lt;&gt;1,"Проверьте код",IF(VLOOKUP(B1257,'Ученики'!$A$9:$B$58,2,FALSE)=0,"Добавьте имя",VLOOKUP(B1257,'Ученики'!$A$9:$B$58,2,FALSE))))</x:f>
      </x:c>
      <x:c r="D1257" s="10"/>
      <x:c r="E1257" s="10"/>
      <x:c r="F1257" s="16"/>
      <x:c r="G1257" s="10"/>
      <x:c r="H1257" s="12" t="str">
        <x:f>IF(COUNTA(A1257:B1257,D1257:G1257)=0,"",IF(OR(A1257="",B1257="",D1257="",ISBLANK(F1257)),"Заполните строку",IF(OR(C1257="Проверьте код",C1257="Добавьте имя"),C1257,IF(OR(NOT(ISNUMBER(A1257)),NOT(ISNUMBER(F1257)),F1257&lt;0),"Проверьте дату и сумму",IF(NOT(OR(D1257="Занятие",D1257="Оплата",D1257="Возврат",D1257="План",D1257="Отмена")),"Проверьте операцию",IF(AND(D1257="Отмена",F1257&lt;&gt;0),"Отмена: сумма 0","Готово"))))))</x:f>
      </x:c>
    </x:row>
    <x:row r="1258" ht="24" customHeight="1">
      <x:c r="A1258" s="20"/>
      <x:c r="B1258" s="10"/>
      <x:c r="C1258" s="12" t="str">
        <x:f>IF(B1258="","",IF(COUNTIFS('Ученики'!$A$9:$A$58,B1258)&lt;&gt;1,"Проверьте код",IF(VLOOKUP(B1258,'Ученики'!$A$9:$B$58,2,FALSE)=0,"Добавьте имя",VLOOKUP(B1258,'Ученики'!$A$9:$B$58,2,FALSE))))</x:f>
      </x:c>
      <x:c r="D1258" s="10"/>
      <x:c r="E1258" s="10"/>
      <x:c r="F1258" s="16"/>
      <x:c r="G1258" s="10"/>
      <x:c r="H1258" s="12" t="str">
        <x:f>IF(COUNTA(A1258:B1258,D1258:G1258)=0,"",IF(OR(A1258="",B1258="",D1258="",ISBLANK(F1258)),"Заполните строку",IF(OR(C1258="Проверьте код",C1258="Добавьте имя"),C1258,IF(OR(NOT(ISNUMBER(A1258)),NOT(ISNUMBER(F1258)),F1258&lt;0),"Проверьте дату и сумму",IF(NOT(OR(D1258="Занятие",D1258="Оплата",D1258="Возврат",D1258="План",D1258="Отмена")),"Проверьте операцию",IF(AND(D1258="Отмена",F1258&lt;&gt;0),"Отмена: сумма 0","Готово"))))))</x:f>
      </x:c>
    </x:row>
    <x:row r="1259" ht="24" customHeight="1">
      <x:c r="A1259" s="20"/>
      <x:c r="B1259" s="10"/>
      <x:c r="C1259" s="12" t="str">
        <x:f>IF(B1259="","",IF(COUNTIFS('Ученики'!$A$9:$A$58,B1259)&lt;&gt;1,"Проверьте код",IF(VLOOKUP(B1259,'Ученики'!$A$9:$B$58,2,FALSE)=0,"Добавьте имя",VLOOKUP(B1259,'Ученики'!$A$9:$B$58,2,FALSE))))</x:f>
      </x:c>
      <x:c r="D1259" s="10"/>
      <x:c r="E1259" s="10"/>
      <x:c r="F1259" s="16"/>
      <x:c r="G1259" s="10"/>
      <x:c r="H1259" s="12" t="str">
        <x:f>IF(COUNTA(A1259:B1259,D1259:G1259)=0,"",IF(OR(A1259="",B1259="",D1259="",ISBLANK(F1259)),"Заполните строку",IF(OR(C1259="Проверьте код",C1259="Добавьте имя"),C1259,IF(OR(NOT(ISNUMBER(A1259)),NOT(ISNUMBER(F1259)),F1259&lt;0),"Проверьте дату и сумму",IF(NOT(OR(D1259="Занятие",D1259="Оплата",D1259="Возврат",D1259="План",D1259="Отмена")),"Проверьте операцию",IF(AND(D1259="Отмена",F1259&lt;&gt;0),"Отмена: сумма 0","Готово"))))))</x:f>
      </x:c>
    </x:row>
    <x:row r="1260" ht="24" customHeight="1">
      <x:c r="A1260" s="20"/>
      <x:c r="B1260" s="10"/>
      <x:c r="C1260" s="12" t="str">
        <x:f>IF(B1260="","",IF(COUNTIFS('Ученики'!$A$9:$A$58,B1260)&lt;&gt;1,"Проверьте код",IF(VLOOKUP(B1260,'Ученики'!$A$9:$B$58,2,FALSE)=0,"Добавьте имя",VLOOKUP(B1260,'Ученики'!$A$9:$B$58,2,FALSE))))</x:f>
      </x:c>
      <x:c r="D1260" s="10"/>
      <x:c r="E1260" s="10"/>
      <x:c r="F1260" s="16"/>
      <x:c r="G1260" s="10"/>
      <x:c r="H1260" s="12" t="str">
        <x:f>IF(COUNTA(A1260:B1260,D1260:G1260)=0,"",IF(OR(A1260="",B1260="",D1260="",ISBLANK(F1260)),"Заполните строку",IF(OR(C1260="Проверьте код",C1260="Добавьте имя"),C1260,IF(OR(NOT(ISNUMBER(A1260)),NOT(ISNUMBER(F1260)),F1260&lt;0),"Проверьте дату и сумму",IF(NOT(OR(D1260="Занятие",D1260="Оплата",D1260="Возврат",D1260="План",D1260="Отмена")),"Проверьте операцию",IF(AND(D1260="Отмена",F1260&lt;&gt;0),"Отмена: сумма 0","Готово"))))))</x:f>
      </x:c>
    </x:row>
    <x:row r="1261" ht="24" customHeight="1">
      <x:c r="A1261" s="20"/>
      <x:c r="B1261" s="10"/>
      <x:c r="C1261" s="12" t="str">
        <x:f>IF(B1261="","",IF(COUNTIFS('Ученики'!$A$9:$A$58,B1261)&lt;&gt;1,"Проверьте код",IF(VLOOKUP(B1261,'Ученики'!$A$9:$B$58,2,FALSE)=0,"Добавьте имя",VLOOKUP(B1261,'Ученики'!$A$9:$B$58,2,FALSE))))</x:f>
      </x:c>
      <x:c r="D1261" s="10"/>
      <x:c r="E1261" s="10"/>
      <x:c r="F1261" s="16"/>
      <x:c r="G1261" s="10"/>
      <x:c r="H1261" s="12" t="str">
        <x:f>IF(COUNTA(A1261:B1261,D1261:G1261)=0,"",IF(OR(A1261="",B1261="",D1261="",ISBLANK(F1261)),"Заполните строку",IF(OR(C1261="Проверьте код",C1261="Добавьте имя"),C1261,IF(OR(NOT(ISNUMBER(A1261)),NOT(ISNUMBER(F1261)),F1261&lt;0),"Проверьте дату и сумму",IF(NOT(OR(D1261="Занятие",D1261="Оплата",D1261="Возврат",D1261="План",D1261="Отмена")),"Проверьте операцию",IF(AND(D1261="Отмена",F1261&lt;&gt;0),"Отмена: сумма 0","Готово"))))))</x:f>
      </x:c>
    </x:row>
    <x:row r="1262" ht="24" customHeight="1">
      <x:c r="A1262" s="20"/>
      <x:c r="B1262" s="10"/>
      <x:c r="C1262" s="12" t="str">
        <x:f>IF(B1262="","",IF(COUNTIFS('Ученики'!$A$9:$A$58,B1262)&lt;&gt;1,"Проверьте код",IF(VLOOKUP(B1262,'Ученики'!$A$9:$B$58,2,FALSE)=0,"Добавьте имя",VLOOKUP(B1262,'Ученики'!$A$9:$B$58,2,FALSE))))</x:f>
      </x:c>
      <x:c r="D1262" s="10"/>
      <x:c r="E1262" s="10"/>
      <x:c r="F1262" s="16"/>
      <x:c r="G1262" s="10"/>
      <x:c r="H1262" s="12" t="str">
        <x:f>IF(COUNTA(A1262:B1262,D1262:G1262)=0,"",IF(OR(A1262="",B1262="",D1262="",ISBLANK(F1262)),"Заполните строку",IF(OR(C1262="Проверьте код",C1262="Добавьте имя"),C1262,IF(OR(NOT(ISNUMBER(A1262)),NOT(ISNUMBER(F1262)),F1262&lt;0),"Проверьте дату и сумму",IF(NOT(OR(D1262="Занятие",D1262="Оплата",D1262="Возврат",D1262="План",D1262="Отмена")),"Проверьте операцию",IF(AND(D1262="Отмена",F1262&lt;&gt;0),"Отмена: сумма 0","Готово"))))))</x:f>
      </x:c>
    </x:row>
    <x:row r="1263" ht="24" customHeight="1">
      <x:c r="A1263" s="20"/>
      <x:c r="B1263" s="10"/>
      <x:c r="C1263" s="12" t="str">
        <x:f>IF(B1263="","",IF(COUNTIFS('Ученики'!$A$9:$A$58,B1263)&lt;&gt;1,"Проверьте код",IF(VLOOKUP(B1263,'Ученики'!$A$9:$B$58,2,FALSE)=0,"Добавьте имя",VLOOKUP(B1263,'Ученики'!$A$9:$B$58,2,FALSE))))</x:f>
      </x:c>
      <x:c r="D1263" s="10"/>
      <x:c r="E1263" s="10"/>
      <x:c r="F1263" s="16"/>
      <x:c r="G1263" s="10"/>
      <x:c r="H1263" s="12" t="str">
        <x:f>IF(COUNTA(A1263:B1263,D1263:G1263)=0,"",IF(OR(A1263="",B1263="",D1263="",ISBLANK(F1263)),"Заполните строку",IF(OR(C1263="Проверьте код",C1263="Добавьте имя"),C1263,IF(OR(NOT(ISNUMBER(A1263)),NOT(ISNUMBER(F1263)),F1263&lt;0),"Проверьте дату и сумму",IF(NOT(OR(D1263="Занятие",D1263="Оплата",D1263="Возврат",D1263="План",D1263="Отмена")),"Проверьте операцию",IF(AND(D1263="Отмена",F1263&lt;&gt;0),"Отмена: сумма 0","Готово"))))))</x:f>
      </x:c>
    </x:row>
    <x:row r="1264" ht="24" customHeight="1">
      <x:c r="A1264" s="20"/>
      <x:c r="B1264" s="10"/>
      <x:c r="C1264" s="12" t="str">
        <x:f>IF(B1264="","",IF(COUNTIFS('Ученики'!$A$9:$A$58,B1264)&lt;&gt;1,"Проверьте код",IF(VLOOKUP(B1264,'Ученики'!$A$9:$B$58,2,FALSE)=0,"Добавьте имя",VLOOKUP(B1264,'Ученики'!$A$9:$B$58,2,FALSE))))</x:f>
      </x:c>
      <x:c r="D1264" s="10"/>
      <x:c r="E1264" s="10"/>
      <x:c r="F1264" s="16"/>
      <x:c r="G1264" s="10"/>
      <x:c r="H1264" s="12" t="str">
        <x:f>IF(COUNTA(A1264:B1264,D1264:G1264)=0,"",IF(OR(A1264="",B1264="",D1264="",ISBLANK(F1264)),"Заполните строку",IF(OR(C1264="Проверьте код",C1264="Добавьте имя"),C1264,IF(OR(NOT(ISNUMBER(A1264)),NOT(ISNUMBER(F1264)),F1264&lt;0),"Проверьте дату и сумму",IF(NOT(OR(D1264="Занятие",D1264="Оплата",D1264="Возврат",D1264="План",D1264="Отмена")),"Проверьте операцию",IF(AND(D1264="Отмена",F1264&lt;&gt;0),"Отмена: сумма 0","Готово"))))))</x:f>
      </x:c>
    </x:row>
    <x:row r="1265" ht="24" customHeight="1">
      <x:c r="A1265" s="20"/>
      <x:c r="B1265" s="10"/>
      <x:c r="C1265" s="12" t="str">
        <x:f>IF(B1265="","",IF(COUNTIFS('Ученики'!$A$9:$A$58,B1265)&lt;&gt;1,"Проверьте код",IF(VLOOKUP(B1265,'Ученики'!$A$9:$B$58,2,FALSE)=0,"Добавьте имя",VLOOKUP(B1265,'Ученики'!$A$9:$B$58,2,FALSE))))</x:f>
      </x:c>
      <x:c r="D1265" s="10"/>
      <x:c r="E1265" s="10"/>
      <x:c r="F1265" s="16"/>
      <x:c r="G1265" s="10"/>
      <x:c r="H1265" s="12" t="str">
        <x:f>IF(COUNTA(A1265:B1265,D1265:G1265)=0,"",IF(OR(A1265="",B1265="",D1265="",ISBLANK(F1265)),"Заполните строку",IF(OR(C1265="Проверьте код",C1265="Добавьте имя"),C1265,IF(OR(NOT(ISNUMBER(A1265)),NOT(ISNUMBER(F1265)),F1265&lt;0),"Проверьте дату и сумму",IF(NOT(OR(D1265="Занятие",D1265="Оплата",D1265="Возврат",D1265="План",D1265="Отмена")),"Проверьте операцию",IF(AND(D1265="Отмена",F1265&lt;&gt;0),"Отмена: сумма 0","Готово"))))))</x:f>
      </x:c>
    </x:row>
    <x:row r="1266" ht="24" customHeight="1">
      <x:c r="A1266" s="20"/>
      <x:c r="B1266" s="10"/>
      <x:c r="C1266" s="12" t="str">
        <x:f>IF(B1266="","",IF(COUNTIFS('Ученики'!$A$9:$A$58,B1266)&lt;&gt;1,"Проверьте код",IF(VLOOKUP(B1266,'Ученики'!$A$9:$B$58,2,FALSE)=0,"Добавьте имя",VLOOKUP(B1266,'Ученики'!$A$9:$B$58,2,FALSE))))</x:f>
      </x:c>
      <x:c r="D1266" s="10"/>
      <x:c r="E1266" s="10"/>
      <x:c r="F1266" s="16"/>
      <x:c r="G1266" s="10"/>
      <x:c r="H1266" s="12" t="str">
        <x:f>IF(COUNTA(A1266:B1266,D1266:G1266)=0,"",IF(OR(A1266="",B1266="",D1266="",ISBLANK(F1266)),"Заполните строку",IF(OR(C1266="Проверьте код",C1266="Добавьте имя"),C1266,IF(OR(NOT(ISNUMBER(A1266)),NOT(ISNUMBER(F1266)),F1266&lt;0),"Проверьте дату и сумму",IF(NOT(OR(D1266="Занятие",D1266="Оплата",D1266="Возврат",D1266="План",D1266="Отмена")),"Проверьте операцию",IF(AND(D1266="Отмена",F1266&lt;&gt;0),"Отмена: сумма 0","Готово"))))))</x:f>
      </x:c>
    </x:row>
    <x:row r="1267" ht="24" customHeight="1">
      <x:c r="A1267" s="20"/>
      <x:c r="B1267" s="10"/>
      <x:c r="C1267" s="12" t="str">
        <x:f>IF(B1267="","",IF(COUNTIFS('Ученики'!$A$9:$A$58,B1267)&lt;&gt;1,"Проверьте код",IF(VLOOKUP(B1267,'Ученики'!$A$9:$B$58,2,FALSE)=0,"Добавьте имя",VLOOKUP(B1267,'Ученики'!$A$9:$B$58,2,FALSE))))</x:f>
      </x:c>
      <x:c r="D1267" s="10"/>
      <x:c r="E1267" s="10"/>
      <x:c r="F1267" s="16"/>
      <x:c r="G1267" s="10"/>
      <x:c r="H1267" s="12" t="str">
        <x:f>IF(COUNTA(A1267:B1267,D1267:G1267)=0,"",IF(OR(A1267="",B1267="",D1267="",ISBLANK(F1267)),"Заполните строку",IF(OR(C1267="Проверьте код",C1267="Добавьте имя"),C1267,IF(OR(NOT(ISNUMBER(A1267)),NOT(ISNUMBER(F1267)),F1267&lt;0),"Проверьте дату и сумму",IF(NOT(OR(D1267="Занятие",D1267="Оплата",D1267="Возврат",D1267="План",D1267="Отмена")),"Проверьте операцию",IF(AND(D1267="Отмена",F1267&lt;&gt;0),"Отмена: сумма 0","Готово"))))))</x:f>
      </x:c>
    </x:row>
    <x:row r="1268" ht="24" customHeight="1">
      <x:c r="A1268" s="20"/>
      <x:c r="B1268" s="10"/>
      <x:c r="C1268" s="12" t="str">
        <x:f>IF(B1268="","",IF(COUNTIFS('Ученики'!$A$9:$A$58,B1268)&lt;&gt;1,"Проверьте код",IF(VLOOKUP(B1268,'Ученики'!$A$9:$B$58,2,FALSE)=0,"Добавьте имя",VLOOKUP(B1268,'Ученики'!$A$9:$B$58,2,FALSE))))</x:f>
      </x:c>
      <x:c r="D1268" s="10"/>
      <x:c r="E1268" s="10"/>
      <x:c r="F1268" s="16"/>
      <x:c r="G1268" s="10"/>
      <x:c r="H1268" s="12" t="str">
        <x:f>IF(COUNTA(A1268:B1268,D1268:G1268)=0,"",IF(OR(A1268="",B1268="",D1268="",ISBLANK(F1268)),"Заполните строку",IF(OR(C1268="Проверьте код",C1268="Добавьте имя"),C1268,IF(OR(NOT(ISNUMBER(A1268)),NOT(ISNUMBER(F1268)),F1268&lt;0),"Проверьте дату и сумму",IF(NOT(OR(D1268="Занятие",D1268="Оплата",D1268="Возврат",D1268="План",D1268="Отмена")),"Проверьте операцию",IF(AND(D1268="Отмена",F1268&lt;&gt;0),"Отмена: сумма 0","Готово"))))))</x:f>
      </x:c>
    </x:row>
    <x:row r="1269" ht="24" customHeight="1">
      <x:c r="A1269" s="20"/>
      <x:c r="B1269" s="10"/>
      <x:c r="C1269" s="12" t="str">
        <x:f>IF(B1269="","",IF(COUNTIFS('Ученики'!$A$9:$A$58,B1269)&lt;&gt;1,"Проверьте код",IF(VLOOKUP(B1269,'Ученики'!$A$9:$B$58,2,FALSE)=0,"Добавьте имя",VLOOKUP(B1269,'Ученики'!$A$9:$B$58,2,FALSE))))</x:f>
      </x:c>
      <x:c r="D1269" s="10"/>
      <x:c r="E1269" s="10"/>
      <x:c r="F1269" s="16"/>
      <x:c r="G1269" s="10"/>
      <x:c r="H1269" s="12" t="str">
        <x:f>IF(COUNTA(A1269:B1269,D1269:G1269)=0,"",IF(OR(A1269="",B1269="",D1269="",ISBLANK(F1269)),"Заполните строку",IF(OR(C1269="Проверьте код",C1269="Добавьте имя"),C1269,IF(OR(NOT(ISNUMBER(A1269)),NOT(ISNUMBER(F1269)),F1269&lt;0),"Проверьте дату и сумму",IF(NOT(OR(D1269="Занятие",D1269="Оплата",D1269="Возврат",D1269="План",D1269="Отмена")),"Проверьте операцию",IF(AND(D1269="Отмена",F1269&lt;&gt;0),"Отмена: сумма 0","Готово"))))))</x:f>
      </x:c>
    </x:row>
    <x:row r="1270" ht="24" customHeight="1">
      <x:c r="A1270" s="20"/>
      <x:c r="B1270" s="10"/>
      <x:c r="C1270" s="12" t="str">
        <x:f>IF(B1270="","",IF(COUNTIFS('Ученики'!$A$9:$A$58,B1270)&lt;&gt;1,"Проверьте код",IF(VLOOKUP(B1270,'Ученики'!$A$9:$B$58,2,FALSE)=0,"Добавьте имя",VLOOKUP(B1270,'Ученики'!$A$9:$B$58,2,FALSE))))</x:f>
      </x:c>
      <x:c r="D1270" s="10"/>
      <x:c r="E1270" s="10"/>
      <x:c r="F1270" s="16"/>
      <x:c r="G1270" s="10"/>
      <x:c r="H1270" s="12" t="str">
        <x:f>IF(COUNTA(A1270:B1270,D1270:G1270)=0,"",IF(OR(A1270="",B1270="",D1270="",ISBLANK(F1270)),"Заполните строку",IF(OR(C1270="Проверьте код",C1270="Добавьте имя"),C1270,IF(OR(NOT(ISNUMBER(A1270)),NOT(ISNUMBER(F1270)),F1270&lt;0),"Проверьте дату и сумму",IF(NOT(OR(D1270="Занятие",D1270="Оплата",D1270="Возврат",D1270="План",D1270="Отмена")),"Проверьте операцию",IF(AND(D1270="Отмена",F1270&lt;&gt;0),"Отмена: сумма 0","Готово"))))))</x:f>
      </x:c>
    </x:row>
    <x:row r="1271" ht="24" customHeight="1">
      <x:c r="A1271" s="20"/>
      <x:c r="B1271" s="10"/>
      <x:c r="C1271" s="12" t="str">
        <x:f>IF(B1271="","",IF(COUNTIFS('Ученики'!$A$9:$A$58,B1271)&lt;&gt;1,"Проверьте код",IF(VLOOKUP(B1271,'Ученики'!$A$9:$B$58,2,FALSE)=0,"Добавьте имя",VLOOKUP(B1271,'Ученики'!$A$9:$B$58,2,FALSE))))</x:f>
      </x:c>
      <x:c r="D1271" s="10"/>
      <x:c r="E1271" s="10"/>
      <x:c r="F1271" s="16"/>
      <x:c r="G1271" s="10"/>
      <x:c r="H1271" s="12" t="str">
        <x:f>IF(COUNTA(A1271:B1271,D1271:G1271)=0,"",IF(OR(A1271="",B1271="",D1271="",ISBLANK(F1271)),"Заполните строку",IF(OR(C1271="Проверьте код",C1271="Добавьте имя"),C1271,IF(OR(NOT(ISNUMBER(A1271)),NOT(ISNUMBER(F1271)),F1271&lt;0),"Проверьте дату и сумму",IF(NOT(OR(D1271="Занятие",D1271="Оплата",D1271="Возврат",D1271="План",D1271="Отмена")),"Проверьте операцию",IF(AND(D1271="Отмена",F1271&lt;&gt;0),"Отмена: сумма 0","Готово"))))))</x:f>
      </x:c>
    </x:row>
    <x:row r="1272" ht="24" customHeight="1">
      <x:c r="A1272" s="20"/>
      <x:c r="B1272" s="10"/>
      <x:c r="C1272" s="12" t="str">
        <x:f>IF(B1272="","",IF(COUNTIFS('Ученики'!$A$9:$A$58,B1272)&lt;&gt;1,"Проверьте код",IF(VLOOKUP(B1272,'Ученики'!$A$9:$B$58,2,FALSE)=0,"Добавьте имя",VLOOKUP(B1272,'Ученики'!$A$9:$B$58,2,FALSE))))</x:f>
      </x:c>
      <x:c r="D1272" s="10"/>
      <x:c r="E1272" s="10"/>
      <x:c r="F1272" s="16"/>
      <x:c r="G1272" s="10"/>
      <x:c r="H1272" s="12" t="str">
        <x:f>IF(COUNTA(A1272:B1272,D1272:G1272)=0,"",IF(OR(A1272="",B1272="",D1272="",ISBLANK(F1272)),"Заполните строку",IF(OR(C1272="Проверьте код",C1272="Добавьте имя"),C1272,IF(OR(NOT(ISNUMBER(A1272)),NOT(ISNUMBER(F1272)),F1272&lt;0),"Проверьте дату и сумму",IF(NOT(OR(D1272="Занятие",D1272="Оплата",D1272="Возврат",D1272="План",D1272="Отмена")),"Проверьте операцию",IF(AND(D1272="Отмена",F1272&lt;&gt;0),"Отмена: сумма 0","Готово"))))))</x:f>
      </x:c>
    </x:row>
    <x:row r="1273" ht="24" customHeight="1">
      <x:c r="A1273" s="20"/>
      <x:c r="B1273" s="10"/>
      <x:c r="C1273" s="12" t="str">
        <x:f>IF(B1273="","",IF(COUNTIFS('Ученики'!$A$9:$A$58,B1273)&lt;&gt;1,"Проверьте код",IF(VLOOKUP(B1273,'Ученики'!$A$9:$B$58,2,FALSE)=0,"Добавьте имя",VLOOKUP(B1273,'Ученики'!$A$9:$B$58,2,FALSE))))</x:f>
      </x:c>
      <x:c r="D1273" s="10"/>
      <x:c r="E1273" s="10"/>
      <x:c r="F1273" s="16"/>
      <x:c r="G1273" s="10"/>
      <x:c r="H1273" s="12" t="str">
        <x:f>IF(COUNTA(A1273:B1273,D1273:G1273)=0,"",IF(OR(A1273="",B1273="",D1273="",ISBLANK(F1273)),"Заполните строку",IF(OR(C1273="Проверьте код",C1273="Добавьте имя"),C1273,IF(OR(NOT(ISNUMBER(A1273)),NOT(ISNUMBER(F1273)),F1273&lt;0),"Проверьте дату и сумму",IF(NOT(OR(D1273="Занятие",D1273="Оплата",D1273="Возврат",D1273="План",D1273="Отмена")),"Проверьте операцию",IF(AND(D1273="Отмена",F1273&lt;&gt;0),"Отмена: сумма 0","Готово"))))))</x:f>
      </x:c>
    </x:row>
    <x:row r="1274" ht="24" customHeight="1">
      <x:c r="A1274" s="20"/>
      <x:c r="B1274" s="10"/>
      <x:c r="C1274" s="12" t="str">
        <x:f>IF(B1274="","",IF(COUNTIFS('Ученики'!$A$9:$A$58,B1274)&lt;&gt;1,"Проверьте код",IF(VLOOKUP(B1274,'Ученики'!$A$9:$B$58,2,FALSE)=0,"Добавьте имя",VLOOKUP(B1274,'Ученики'!$A$9:$B$58,2,FALSE))))</x:f>
      </x:c>
      <x:c r="D1274" s="10"/>
      <x:c r="E1274" s="10"/>
      <x:c r="F1274" s="16"/>
      <x:c r="G1274" s="10"/>
      <x:c r="H1274" s="12" t="str">
        <x:f>IF(COUNTA(A1274:B1274,D1274:G1274)=0,"",IF(OR(A1274="",B1274="",D1274="",ISBLANK(F1274)),"Заполните строку",IF(OR(C1274="Проверьте код",C1274="Добавьте имя"),C1274,IF(OR(NOT(ISNUMBER(A1274)),NOT(ISNUMBER(F1274)),F1274&lt;0),"Проверьте дату и сумму",IF(NOT(OR(D1274="Занятие",D1274="Оплата",D1274="Возврат",D1274="План",D1274="Отмена")),"Проверьте операцию",IF(AND(D1274="Отмена",F1274&lt;&gt;0),"Отмена: сумма 0","Готово"))))))</x:f>
      </x:c>
    </x:row>
    <x:row r="1275" ht="24" customHeight="1">
      <x:c r="A1275" s="20"/>
      <x:c r="B1275" s="10"/>
      <x:c r="C1275" s="12" t="str">
        <x:f>IF(B1275="","",IF(COUNTIFS('Ученики'!$A$9:$A$58,B1275)&lt;&gt;1,"Проверьте код",IF(VLOOKUP(B1275,'Ученики'!$A$9:$B$58,2,FALSE)=0,"Добавьте имя",VLOOKUP(B1275,'Ученики'!$A$9:$B$58,2,FALSE))))</x:f>
      </x:c>
      <x:c r="D1275" s="10"/>
      <x:c r="E1275" s="10"/>
      <x:c r="F1275" s="16"/>
      <x:c r="G1275" s="10"/>
      <x:c r="H1275" s="12" t="str">
        <x:f>IF(COUNTA(A1275:B1275,D1275:G1275)=0,"",IF(OR(A1275="",B1275="",D1275="",ISBLANK(F1275)),"Заполните строку",IF(OR(C1275="Проверьте код",C1275="Добавьте имя"),C1275,IF(OR(NOT(ISNUMBER(A1275)),NOT(ISNUMBER(F1275)),F1275&lt;0),"Проверьте дату и сумму",IF(NOT(OR(D1275="Занятие",D1275="Оплата",D1275="Возврат",D1275="План",D1275="Отмена")),"Проверьте операцию",IF(AND(D1275="Отмена",F1275&lt;&gt;0),"Отмена: сумма 0","Готово"))))))</x:f>
      </x:c>
    </x:row>
    <x:row r="1276" ht="24" customHeight="1">
      <x:c r="A1276" s="20"/>
      <x:c r="B1276" s="10"/>
      <x:c r="C1276" s="12" t="str">
        <x:f>IF(B1276="","",IF(COUNTIFS('Ученики'!$A$9:$A$58,B1276)&lt;&gt;1,"Проверьте код",IF(VLOOKUP(B1276,'Ученики'!$A$9:$B$58,2,FALSE)=0,"Добавьте имя",VLOOKUP(B1276,'Ученики'!$A$9:$B$58,2,FALSE))))</x:f>
      </x:c>
      <x:c r="D1276" s="10"/>
      <x:c r="E1276" s="10"/>
      <x:c r="F1276" s="16"/>
      <x:c r="G1276" s="10"/>
      <x:c r="H1276" s="12" t="str">
        <x:f>IF(COUNTA(A1276:B1276,D1276:G1276)=0,"",IF(OR(A1276="",B1276="",D1276="",ISBLANK(F1276)),"Заполните строку",IF(OR(C1276="Проверьте код",C1276="Добавьте имя"),C1276,IF(OR(NOT(ISNUMBER(A1276)),NOT(ISNUMBER(F1276)),F1276&lt;0),"Проверьте дату и сумму",IF(NOT(OR(D1276="Занятие",D1276="Оплата",D1276="Возврат",D1276="План",D1276="Отмена")),"Проверьте операцию",IF(AND(D1276="Отмена",F1276&lt;&gt;0),"Отмена: сумма 0","Готово"))))))</x:f>
      </x:c>
    </x:row>
    <x:row r="1277" ht="24" customHeight="1">
      <x:c r="A1277" s="20"/>
      <x:c r="B1277" s="10"/>
      <x:c r="C1277" s="12" t="str">
        <x:f>IF(B1277="","",IF(COUNTIFS('Ученики'!$A$9:$A$58,B1277)&lt;&gt;1,"Проверьте код",IF(VLOOKUP(B1277,'Ученики'!$A$9:$B$58,2,FALSE)=0,"Добавьте имя",VLOOKUP(B1277,'Ученики'!$A$9:$B$58,2,FALSE))))</x:f>
      </x:c>
      <x:c r="D1277" s="10"/>
      <x:c r="E1277" s="10"/>
      <x:c r="F1277" s="16"/>
      <x:c r="G1277" s="10"/>
      <x:c r="H1277" s="12" t="str">
        <x:f>IF(COUNTA(A1277:B1277,D1277:G1277)=0,"",IF(OR(A1277="",B1277="",D1277="",ISBLANK(F1277)),"Заполните строку",IF(OR(C1277="Проверьте код",C1277="Добавьте имя"),C1277,IF(OR(NOT(ISNUMBER(A1277)),NOT(ISNUMBER(F1277)),F1277&lt;0),"Проверьте дату и сумму",IF(NOT(OR(D1277="Занятие",D1277="Оплата",D1277="Возврат",D1277="План",D1277="Отмена")),"Проверьте операцию",IF(AND(D1277="Отмена",F1277&lt;&gt;0),"Отмена: сумма 0","Готово"))))))</x:f>
      </x:c>
    </x:row>
    <x:row r="1278" ht="24" customHeight="1">
      <x:c r="A1278" s="20"/>
      <x:c r="B1278" s="10"/>
      <x:c r="C1278" s="12" t="str">
        <x:f>IF(B1278="","",IF(COUNTIFS('Ученики'!$A$9:$A$58,B1278)&lt;&gt;1,"Проверьте код",IF(VLOOKUP(B1278,'Ученики'!$A$9:$B$58,2,FALSE)=0,"Добавьте имя",VLOOKUP(B1278,'Ученики'!$A$9:$B$58,2,FALSE))))</x:f>
      </x:c>
      <x:c r="D1278" s="10"/>
      <x:c r="E1278" s="10"/>
      <x:c r="F1278" s="16"/>
      <x:c r="G1278" s="10"/>
      <x:c r="H1278" s="12" t="str">
        <x:f>IF(COUNTA(A1278:B1278,D1278:G1278)=0,"",IF(OR(A1278="",B1278="",D1278="",ISBLANK(F1278)),"Заполните строку",IF(OR(C1278="Проверьте код",C1278="Добавьте имя"),C1278,IF(OR(NOT(ISNUMBER(A1278)),NOT(ISNUMBER(F1278)),F1278&lt;0),"Проверьте дату и сумму",IF(NOT(OR(D1278="Занятие",D1278="Оплата",D1278="Возврат",D1278="План",D1278="Отмена")),"Проверьте операцию",IF(AND(D1278="Отмена",F1278&lt;&gt;0),"Отмена: сумма 0","Готово"))))))</x:f>
      </x:c>
    </x:row>
    <x:row r="1279" ht="24" customHeight="1">
      <x:c r="A1279" s="20"/>
      <x:c r="B1279" s="10"/>
      <x:c r="C1279" s="12" t="str">
        <x:f>IF(B1279="","",IF(COUNTIFS('Ученики'!$A$9:$A$58,B1279)&lt;&gt;1,"Проверьте код",IF(VLOOKUP(B1279,'Ученики'!$A$9:$B$58,2,FALSE)=0,"Добавьте имя",VLOOKUP(B1279,'Ученики'!$A$9:$B$58,2,FALSE))))</x:f>
      </x:c>
      <x:c r="D1279" s="10"/>
      <x:c r="E1279" s="10"/>
      <x:c r="F1279" s="16"/>
      <x:c r="G1279" s="10"/>
      <x:c r="H1279" s="12" t="str">
        <x:f>IF(COUNTA(A1279:B1279,D1279:G1279)=0,"",IF(OR(A1279="",B1279="",D1279="",ISBLANK(F1279)),"Заполните строку",IF(OR(C1279="Проверьте код",C1279="Добавьте имя"),C1279,IF(OR(NOT(ISNUMBER(A1279)),NOT(ISNUMBER(F1279)),F1279&lt;0),"Проверьте дату и сумму",IF(NOT(OR(D1279="Занятие",D1279="Оплата",D1279="Возврат",D1279="План",D1279="Отмена")),"Проверьте операцию",IF(AND(D1279="Отмена",F1279&lt;&gt;0),"Отмена: сумма 0","Готово"))))))</x:f>
      </x:c>
    </x:row>
    <x:row r="1280" ht="24" customHeight="1">
      <x:c r="A1280" s="20"/>
      <x:c r="B1280" s="10"/>
      <x:c r="C1280" s="12" t="str">
        <x:f>IF(B1280="","",IF(COUNTIFS('Ученики'!$A$9:$A$58,B1280)&lt;&gt;1,"Проверьте код",IF(VLOOKUP(B1280,'Ученики'!$A$9:$B$58,2,FALSE)=0,"Добавьте имя",VLOOKUP(B1280,'Ученики'!$A$9:$B$58,2,FALSE))))</x:f>
      </x:c>
      <x:c r="D1280" s="10"/>
      <x:c r="E1280" s="10"/>
      <x:c r="F1280" s="16"/>
      <x:c r="G1280" s="10"/>
      <x:c r="H1280" s="12" t="str">
        <x:f>IF(COUNTA(A1280:B1280,D1280:G1280)=0,"",IF(OR(A1280="",B1280="",D1280="",ISBLANK(F1280)),"Заполните строку",IF(OR(C1280="Проверьте код",C1280="Добавьте имя"),C1280,IF(OR(NOT(ISNUMBER(A1280)),NOT(ISNUMBER(F1280)),F1280&lt;0),"Проверьте дату и сумму",IF(NOT(OR(D1280="Занятие",D1280="Оплата",D1280="Возврат",D1280="План",D1280="Отмена")),"Проверьте операцию",IF(AND(D1280="Отмена",F1280&lt;&gt;0),"Отмена: сумма 0","Готово"))))))</x:f>
      </x:c>
    </x:row>
    <x:row r="1281" ht="24" customHeight="1">
      <x:c r="A1281" s="20"/>
      <x:c r="B1281" s="10"/>
      <x:c r="C1281" s="12" t="str">
        <x:f>IF(B1281="","",IF(COUNTIFS('Ученики'!$A$9:$A$58,B1281)&lt;&gt;1,"Проверьте код",IF(VLOOKUP(B1281,'Ученики'!$A$9:$B$58,2,FALSE)=0,"Добавьте имя",VLOOKUP(B1281,'Ученики'!$A$9:$B$58,2,FALSE))))</x:f>
      </x:c>
      <x:c r="D1281" s="10"/>
      <x:c r="E1281" s="10"/>
      <x:c r="F1281" s="16"/>
      <x:c r="G1281" s="10"/>
      <x:c r="H1281" s="12" t="str">
        <x:f>IF(COUNTA(A1281:B1281,D1281:G1281)=0,"",IF(OR(A1281="",B1281="",D1281="",ISBLANK(F1281)),"Заполните строку",IF(OR(C1281="Проверьте код",C1281="Добавьте имя"),C1281,IF(OR(NOT(ISNUMBER(A1281)),NOT(ISNUMBER(F1281)),F1281&lt;0),"Проверьте дату и сумму",IF(NOT(OR(D1281="Занятие",D1281="Оплата",D1281="Возврат",D1281="План",D1281="Отмена")),"Проверьте операцию",IF(AND(D1281="Отмена",F1281&lt;&gt;0),"Отмена: сумма 0","Готово"))))))</x:f>
      </x:c>
    </x:row>
    <x:row r="1282" ht="24" customHeight="1">
      <x:c r="A1282" s="20"/>
      <x:c r="B1282" s="10"/>
      <x:c r="C1282" s="12" t="str">
        <x:f>IF(B1282="","",IF(COUNTIFS('Ученики'!$A$9:$A$58,B1282)&lt;&gt;1,"Проверьте код",IF(VLOOKUP(B1282,'Ученики'!$A$9:$B$58,2,FALSE)=0,"Добавьте имя",VLOOKUP(B1282,'Ученики'!$A$9:$B$58,2,FALSE))))</x:f>
      </x:c>
      <x:c r="D1282" s="10"/>
      <x:c r="E1282" s="10"/>
      <x:c r="F1282" s="16"/>
      <x:c r="G1282" s="10"/>
      <x:c r="H1282" s="12" t="str">
        <x:f>IF(COUNTA(A1282:B1282,D1282:G1282)=0,"",IF(OR(A1282="",B1282="",D1282="",ISBLANK(F1282)),"Заполните строку",IF(OR(C1282="Проверьте код",C1282="Добавьте имя"),C1282,IF(OR(NOT(ISNUMBER(A1282)),NOT(ISNUMBER(F1282)),F1282&lt;0),"Проверьте дату и сумму",IF(NOT(OR(D1282="Занятие",D1282="Оплата",D1282="Возврат",D1282="План",D1282="Отмена")),"Проверьте операцию",IF(AND(D1282="Отмена",F1282&lt;&gt;0),"Отмена: сумма 0","Готово"))))))</x:f>
      </x:c>
    </x:row>
    <x:row r="1283" ht="24" customHeight="1">
      <x:c r="A1283" s="20"/>
      <x:c r="B1283" s="10"/>
      <x:c r="C1283" s="12" t="str">
        <x:f>IF(B1283="","",IF(COUNTIFS('Ученики'!$A$9:$A$58,B1283)&lt;&gt;1,"Проверьте код",IF(VLOOKUP(B1283,'Ученики'!$A$9:$B$58,2,FALSE)=0,"Добавьте имя",VLOOKUP(B1283,'Ученики'!$A$9:$B$58,2,FALSE))))</x:f>
      </x:c>
      <x:c r="D1283" s="10"/>
      <x:c r="E1283" s="10"/>
      <x:c r="F1283" s="16"/>
      <x:c r="G1283" s="10"/>
      <x:c r="H1283" s="12" t="str">
        <x:f>IF(COUNTA(A1283:B1283,D1283:G1283)=0,"",IF(OR(A1283="",B1283="",D1283="",ISBLANK(F1283)),"Заполните строку",IF(OR(C1283="Проверьте код",C1283="Добавьте имя"),C1283,IF(OR(NOT(ISNUMBER(A1283)),NOT(ISNUMBER(F1283)),F1283&lt;0),"Проверьте дату и сумму",IF(NOT(OR(D1283="Занятие",D1283="Оплата",D1283="Возврат",D1283="План",D1283="Отмена")),"Проверьте операцию",IF(AND(D1283="Отмена",F1283&lt;&gt;0),"Отмена: сумма 0","Готово"))))))</x:f>
      </x:c>
    </x:row>
    <x:row r="1284" ht="24" customHeight="1">
      <x:c r="A1284" s="20"/>
      <x:c r="B1284" s="10"/>
      <x:c r="C1284" s="12" t="str">
        <x:f>IF(B1284="","",IF(COUNTIFS('Ученики'!$A$9:$A$58,B1284)&lt;&gt;1,"Проверьте код",IF(VLOOKUP(B1284,'Ученики'!$A$9:$B$58,2,FALSE)=0,"Добавьте имя",VLOOKUP(B1284,'Ученики'!$A$9:$B$58,2,FALSE))))</x:f>
      </x:c>
      <x:c r="D1284" s="10"/>
      <x:c r="E1284" s="10"/>
      <x:c r="F1284" s="16"/>
      <x:c r="G1284" s="10"/>
      <x:c r="H1284" s="12" t="str">
        <x:f>IF(COUNTA(A1284:B1284,D1284:G1284)=0,"",IF(OR(A1284="",B1284="",D1284="",ISBLANK(F1284)),"Заполните строку",IF(OR(C1284="Проверьте код",C1284="Добавьте имя"),C1284,IF(OR(NOT(ISNUMBER(A1284)),NOT(ISNUMBER(F1284)),F1284&lt;0),"Проверьте дату и сумму",IF(NOT(OR(D1284="Занятие",D1284="Оплата",D1284="Возврат",D1284="План",D1284="Отмена")),"Проверьте операцию",IF(AND(D1284="Отмена",F1284&lt;&gt;0),"Отмена: сумма 0","Готово"))))))</x:f>
      </x:c>
    </x:row>
    <x:row r="1285" ht="24" customHeight="1">
      <x:c r="A1285" s="20"/>
      <x:c r="B1285" s="10"/>
      <x:c r="C1285" s="12" t="str">
        <x:f>IF(B1285="","",IF(COUNTIFS('Ученики'!$A$9:$A$58,B1285)&lt;&gt;1,"Проверьте код",IF(VLOOKUP(B1285,'Ученики'!$A$9:$B$58,2,FALSE)=0,"Добавьте имя",VLOOKUP(B1285,'Ученики'!$A$9:$B$58,2,FALSE))))</x:f>
      </x:c>
      <x:c r="D1285" s="10"/>
      <x:c r="E1285" s="10"/>
      <x:c r="F1285" s="16"/>
      <x:c r="G1285" s="10"/>
      <x:c r="H1285" s="12" t="str">
        <x:f>IF(COUNTA(A1285:B1285,D1285:G1285)=0,"",IF(OR(A1285="",B1285="",D1285="",ISBLANK(F1285)),"Заполните строку",IF(OR(C1285="Проверьте код",C1285="Добавьте имя"),C1285,IF(OR(NOT(ISNUMBER(A1285)),NOT(ISNUMBER(F1285)),F1285&lt;0),"Проверьте дату и сумму",IF(NOT(OR(D1285="Занятие",D1285="Оплата",D1285="Возврат",D1285="План",D1285="Отмена")),"Проверьте операцию",IF(AND(D1285="Отмена",F1285&lt;&gt;0),"Отмена: сумма 0","Готово"))))))</x:f>
      </x:c>
    </x:row>
    <x:row r="1286" ht="24" customHeight="1">
      <x:c r="A1286" s="20"/>
      <x:c r="B1286" s="10"/>
      <x:c r="C1286" s="12" t="str">
        <x:f>IF(B1286="","",IF(COUNTIFS('Ученики'!$A$9:$A$58,B1286)&lt;&gt;1,"Проверьте код",IF(VLOOKUP(B1286,'Ученики'!$A$9:$B$58,2,FALSE)=0,"Добавьте имя",VLOOKUP(B1286,'Ученики'!$A$9:$B$58,2,FALSE))))</x:f>
      </x:c>
      <x:c r="D1286" s="10"/>
      <x:c r="E1286" s="10"/>
      <x:c r="F1286" s="16"/>
      <x:c r="G1286" s="10"/>
      <x:c r="H1286" s="12" t="str">
        <x:f>IF(COUNTA(A1286:B1286,D1286:G1286)=0,"",IF(OR(A1286="",B1286="",D1286="",ISBLANK(F1286)),"Заполните строку",IF(OR(C1286="Проверьте код",C1286="Добавьте имя"),C1286,IF(OR(NOT(ISNUMBER(A1286)),NOT(ISNUMBER(F1286)),F1286&lt;0),"Проверьте дату и сумму",IF(NOT(OR(D1286="Занятие",D1286="Оплата",D1286="Возврат",D1286="План",D1286="Отмена")),"Проверьте операцию",IF(AND(D1286="Отмена",F1286&lt;&gt;0),"Отмена: сумма 0","Готово"))))))</x:f>
      </x:c>
    </x:row>
    <x:row r="1287" ht="24" customHeight="1">
      <x:c r="A1287" s="20"/>
      <x:c r="B1287" s="10"/>
      <x:c r="C1287" s="12" t="str">
        <x:f>IF(B1287="","",IF(COUNTIFS('Ученики'!$A$9:$A$58,B1287)&lt;&gt;1,"Проверьте код",IF(VLOOKUP(B1287,'Ученики'!$A$9:$B$58,2,FALSE)=0,"Добавьте имя",VLOOKUP(B1287,'Ученики'!$A$9:$B$58,2,FALSE))))</x:f>
      </x:c>
      <x:c r="D1287" s="10"/>
      <x:c r="E1287" s="10"/>
      <x:c r="F1287" s="16"/>
      <x:c r="G1287" s="10"/>
      <x:c r="H1287" s="12" t="str">
        <x:f>IF(COUNTA(A1287:B1287,D1287:G1287)=0,"",IF(OR(A1287="",B1287="",D1287="",ISBLANK(F1287)),"Заполните строку",IF(OR(C1287="Проверьте код",C1287="Добавьте имя"),C1287,IF(OR(NOT(ISNUMBER(A1287)),NOT(ISNUMBER(F1287)),F1287&lt;0),"Проверьте дату и сумму",IF(NOT(OR(D1287="Занятие",D1287="Оплата",D1287="Возврат",D1287="План",D1287="Отмена")),"Проверьте операцию",IF(AND(D1287="Отмена",F1287&lt;&gt;0),"Отмена: сумма 0","Готово"))))))</x:f>
      </x:c>
    </x:row>
    <x:row r="1288" ht="24" customHeight="1">
      <x:c r="A1288" s="20"/>
      <x:c r="B1288" s="10"/>
      <x:c r="C1288" s="12" t="str">
        <x:f>IF(B1288="","",IF(COUNTIFS('Ученики'!$A$9:$A$58,B1288)&lt;&gt;1,"Проверьте код",IF(VLOOKUP(B1288,'Ученики'!$A$9:$B$58,2,FALSE)=0,"Добавьте имя",VLOOKUP(B1288,'Ученики'!$A$9:$B$58,2,FALSE))))</x:f>
      </x:c>
      <x:c r="D1288" s="10"/>
      <x:c r="E1288" s="10"/>
      <x:c r="F1288" s="16"/>
      <x:c r="G1288" s="10"/>
      <x:c r="H1288" s="12" t="str">
        <x:f>IF(COUNTA(A1288:B1288,D1288:G1288)=0,"",IF(OR(A1288="",B1288="",D1288="",ISBLANK(F1288)),"Заполните строку",IF(OR(C1288="Проверьте код",C1288="Добавьте имя"),C1288,IF(OR(NOT(ISNUMBER(A1288)),NOT(ISNUMBER(F1288)),F1288&lt;0),"Проверьте дату и сумму",IF(NOT(OR(D1288="Занятие",D1288="Оплата",D1288="Возврат",D1288="План",D1288="Отмена")),"Проверьте операцию",IF(AND(D1288="Отмена",F1288&lt;&gt;0),"Отмена: сумма 0","Готово"))))))</x:f>
      </x:c>
    </x:row>
    <x:row r="1289" ht="24" customHeight="1">
      <x:c r="A1289" s="20"/>
      <x:c r="B1289" s="10"/>
      <x:c r="C1289" s="12" t="str">
        <x:f>IF(B1289="","",IF(COUNTIFS('Ученики'!$A$9:$A$58,B1289)&lt;&gt;1,"Проверьте код",IF(VLOOKUP(B1289,'Ученики'!$A$9:$B$58,2,FALSE)=0,"Добавьте имя",VLOOKUP(B1289,'Ученики'!$A$9:$B$58,2,FALSE))))</x:f>
      </x:c>
      <x:c r="D1289" s="10"/>
      <x:c r="E1289" s="10"/>
      <x:c r="F1289" s="16"/>
      <x:c r="G1289" s="10"/>
      <x:c r="H1289" s="12" t="str">
        <x:f>IF(COUNTA(A1289:B1289,D1289:G1289)=0,"",IF(OR(A1289="",B1289="",D1289="",ISBLANK(F1289)),"Заполните строку",IF(OR(C1289="Проверьте код",C1289="Добавьте имя"),C1289,IF(OR(NOT(ISNUMBER(A1289)),NOT(ISNUMBER(F1289)),F1289&lt;0),"Проверьте дату и сумму",IF(NOT(OR(D1289="Занятие",D1289="Оплата",D1289="Возврат",D1289="План",D1289="Отмена")),"Проверьте операцию",IF(AND(D1289="Отмена",F1289&lt;&gt;0),"Отмена: сумма 0","Готово"))))))</x:f>
      </x:c>
    </x:row>
    <x:row r="1290" ht="24" customHeight="1">
      <x:c r="A1290" s="20"/>
      <x:c r="B1290" s="10"/>
      <x:c r="C1290" s="12" t="str">
        <x:f>IF(B1290="","",IF(COUNTIFS('Ученики'!$A$9:$A$58,B1290)&lt;&gt;1,"Проверьте код",IF(VLOOKUP(B1290,'Ученики'!$A$9:$B$58,2,FALSE)=0,"Добавьте имя",VLOOKUP(B1290,'Ученики'!$A$9:$B$58,2,FALSE))))</x:f>
      </x:c>
      <x:c r="D1290" s="10"/>
      <x:c r="E1290" s="10"/>
      <x:c r="F1290" s="16"/>
      <x:c r="G1290" s="10"/>
      <x:c r="H1290" s="12" t="str">
        <x:f>IF(COUNTA(A1290:B1290,D1290:G1290)=0,"",IF(OR(A1290="",B1290="",D1290="",ISBLANK(F1290)),"Заполните строку",IF(OR(C1290="Проверьте код",C1290="Добавьте имя"),C1290,IF(OR(NOT(ISNUMBER(A1290)),NOT(ISNUMBER(F1290)),F1290&lt;0),"Проверьте дату и сумму",IF(NOT(OR(D1290="Занятие",D1290="Оплата",D1290="Возврат",D1290="План",D1290="Отмена")),"Проверьте операцию",IF(AND(D1290="Отмена",F1290&lt;&gt;0),"Отмена: сумма 0","Готово"))))))</x:f>
      </x:c>
    </x:row>
    <x:row r="1291" ht="24" customHeight="1">
      <x:c r="A1291" s="20"/>
      <x:c r="B1291" s="10"/>
      <x:c r="C1291" s="12" t="str">
        <x:f>IF(B1291="","",IF(COUNTIFS('Ученики'!$A$9:$A$58,B1291)&lt;&gt;1,"Проверьте код",IF(VLOOKUP(B1291,'Ученики'!$A$9:$B$58,2,FALSE)=0,"Добавьте имя",VLOOKUP(B1291,'Ученики'!$A$9:$B$58,2,FALSE))))</x:f>
      </x:c>
      <x:c r="D1291" s="10"/>
      <x:c r="E1291" s="10"/>
      <x:c r="F1291" s="16"/>
      <x:c r="G1291" s="10"/>
      <x:c r="H1291" s="12" t="str">
        <x:f>IF(COUNTA(A1291:B1291,D1291:G1291)=0,"",IF(OR(A1291="",B1291="",D1291="",ISBLANK(F1291)),"Заполните строку",IF(OR(C1291="Проверьте код",C1291="Добавьте имя"),C1291,IF(OR(NOT(ISNUMBER(A1291)),NOT(ISNUMBER(F1291)),F1291&lt;0),"Проверьте дату и сумму",IF(NOT(OR(D1291="Занятие",D1291="Оплата",D1291="Возврат",D1291="План",D1291="Отмена")),"Проверьте операцию",IF(AND(D1291="Отмена",F1291&lt;&gt;0),"Отмена: сумма 0","Готово"))))))</x:f>
      </x:c>
    </x:row>
    <x:row r="1292" ht="24" customHeight="1">
      <x:c r="A1292" s="20"/>
      <x:c r="B1292" s="10"/>
      <x:c r="C1292" s="12" t="str">
        <x:f>IF(B1292="","",IF(COUNTIFS('Ученики'!$A$9:$A$58,B1292)&lt;&gt;1,"Проверьте код",IF(VLOOKUP(B1292,'Ученики'!$A$9:$B$58,2,FALSE)=0,"Добавьте имя",VLOOKUP(B1292,'Ученики'!$A$9:$B$58,2,FALSE))))</x:f>
      </x:c>
      <x:c r="D1292" s="10"/>
      <x:c r="E1292" s="10"/>
      <x:c r="F1292" s="16"/>
      <x:c r="G1292" s="10"/>
      <x:c r="H1292" s="12" t="str">
        <x:f>IF(COUNTA(A1292:B1292,D1292:G1292)=0,"",IF(OR(A1292="",B1292="",D1292="",ISBLANK(F1292)),"Заполните строку",IF(OR(C1292="Проверьте код",C1292="Добавьте имя"),C1292,IF(OR(NOT(ISNUMBER(A1292)),NOT(ISNUMBER(F1292)),F1292&lt;0),"Проверьте дату и сумму",IF(NOT(OR(D1292="Занятие",D1292="Оплата",D1292="Возврат",D1292="План",D1292="Отмена")),"Проверьте операцию",IF(AND(D1292="Отмена",F1292&lt;&gt;0),"Отмена: сумма 0","Готово"))))))</x:f>
      </x:c>
    </x:row>
    <x:row r="1293" ht="24" customHeight="1">
      <x:c r="A1293" s="20"/>
      <x:c r="B1293" s="10"/>
      <x:c r="C1293" s="12" t="str">
        <x:f>IF(B1293="","",IF(COUNTIFS('Ученики'!$A$9:$A$58,B1293)&lt;&gt;1,"Проверьте код",IF(VLOOKUP(B1293,'Ученики'!$A$9:$B$58,2,FALSE)=0,"Добавьте имя",VLOOKUP(B1293,'Ученики'!$A$9:$B$58,2,FALSE))))</x:f>
      </x:c>
      <x:c r="D1293" s="10"/>
      <x:c r="E1293" s="10"/>
      <x:c r="F1293" s="16"/>
      <x:c r="G1293" s="10"/>
      <x:c r="H1293" s="12" t="str">
        <x:f>IF(COUNTA(A1293:B1293,D1293:G1293)=0,"",IF(OR(A1293="",B1293="",D1293="",ISBLANK(F1293)),"Заполните строку",IF(OR(C1293="Проверьте код",C1293="Добавьте имя"),C1293,IF(OR(NOT(ISNUMBER(A1293)),NOT(ISNUMBER(F1293)),F1293&lt;0),"Проверьте дату и сумму",IF(NOT(OR(D1293="Занятие",D1293="Оплата",D1293="Возврат",D1293="План",D1293="Отмена")),"Проверьте операцию",IF(AND(D1293="Отмена",F1293&lt;&gt;0),"Отмена: сумма 0","Готово"))))))</x:f>
      </x:c>
    </x:row>
    <x:row r="1294" ht="24" customHeight="1">
      <x:c r="A1294" s="20"/>
      <x:c r="B1294" s="10"/>
      <x:c r="C1294" s="12" t="str">
        <x:f>IF(B1294="","",IF(COUNTIFS('Ученики'!$A$9:$A$58,B1294)&lt;&gt;1,"Проверьте код",IF(VLOOKUP(B1294,'Ученики'!$A$9:$B$58,2,FALSE)=0,"Добавьте имя",VLOOKUP(B1294,'Ученики'!$A$9:$B$58,2,FALSE))))</x:f>
      </x:c>
      <x:c r="D1294" s="10"/>
      <x:c r="E1294" s="10"/>
      <x:c r="F1294" s="16"/>
      <x:c r="G1294" s="10"/>
      <x:c r="H1294" s="12" t="str">
        <x:f>IF(COUNTA(A1294:B1294,D1294:G1294)=0,"",IF(OR(A1294="",B1294="",D1294="",ISBLANK(F1294)),"Заполните строку",IF(OR(C1294="Проверьте код",C1294="Добавьте имя"),C1294,IF(OR(NOT(ISNUMBER(A1294)),NOT(ISNUMBER(F1294)),F1294&lt;0),"Проверьте дату и сумму",IF(NOT(OR(D1294="Занятие",D1294="Оплата",D1294="Возврат",D1294="План",D1294="Отмена")),"Проверьте операцию",IF(AND(D1294="Отмена",F1294&lt;&gt;0),"Отмена: сумма 0","Готово"))))))</x:f>
      </x:c>
    </x:row>
    <x:row r="1295" ht="24" customHeight="1">
      <x:c r="A1295" s="20"/>
      <x:c r="B1295" s="10"/>
      <x:c r="C1295" s="12" t="str">
        <x:f>IF(B1295="","",IF(COUNTIFS('Ученики'!$A$9:$A$58,B1295)&lt;&gt;1,"Проверьте код",IF(VLOOKUP(B1295,'Ученики'!$A$9:$B$58,2,FALSE)=0,"Добавьте имя",VLOOKUP(B1295,'Ученики'!$A$9:$B$58,2,FALSE))))</x:f>
      </x:c>
      <x:c r="D1295" s="10"/>
      <x:c r="E1295" s="10"/>
      <x:c r="F1295" s="16"/>
      <x:c r="G1295" s="10"/>
      <x:c r="H1295" s="12" t="str">
        <x:f>IF(COUNTA(A1295:B1295,D1295:G1295)=0,"",IF(OR(A1295="",B1295="",D1295="",ISBLANK(F1295)),"Заполните строку",IF(OR(C1295="Проверьте код",C1295="Добавьте имя"),C1295,IF(OR(NOT(ISNUMBER(A1295)),NOT(ISNUMBER(F1295)),F1295&lt;0),"Проверьте дату и сумму",IF(NOT(OR(D1295="Занятие",D1295="Оплата",D1295="Возврат",D1295="План",D1295="Отмена")),"Проверьте операцию",IF(AND(D1295="Отмена",F1295&lt;&gt;0),"Отмена: сумма 0","Готово"))))))</x:f>
      </x:c>
    </x:row>
    <x:row r="1296" ht="24" customHeight="1">
      <x:c r="A1296" s="20"/>
      <x:c r="B1296" s="10"/>
      <x:c r="C1296" s="12" t="str">
        <x:f>IF(B1296="","",IF(COUNTIFS('Ученики'!$A$9:$A$58,B1296)&lt;&gt;1,"Проверьте код",IF(VLOOKUP(B1296,'Ученики'!$A$9:$B$58,2,FALSE)=0,"Добавьте имя",VLOOKUP(B1296,'Ученики'!$A$9:$B$58,2,FALSE))))</x:f>
      </x:c>
      <x:c r="D1296" s="10"/>
      <x:c r="E1296" s="10"/>
      <x:c r="F1296" s="16"/>
      <x:c r="G1296" s="10"/>
      <x:c r="H1296" s="12" t="str">
        <x:f>IF(COUNTA(A1296:B1296,D1296:G1296)=0,"",IF(OR(A1296="",B1296="",D1296="",ISBLANK(F1296)),"Заполните строку",IF(OR(C1296="Проверьте код",C1296="Добавьте имя"),C1296,IF(OR(NOT(ISNUMBER(A1296)),NOT(ISNUMBER(F1296)),F1296&lt;0),"Проверьте дату и сумму",IF(NOT(OR(D1296="Занятие",D1296="Оплата",D1296="Возврат",D1296="План",D1296="Отмена")),"Проверьте операцию",IF(AND(D1296="Отмена",F1296&lt;&gt;0),"Отмена: сумма 0","Готово"))))))</x:f>
      </x:c>
    </x:row>
    <x:row r="1297" ht="24" customHeight="1">
      <x:c r="A1297" s="20"/>
      <x:c r="B1297" s="10"/>
      <x:c r="C1297" s="12" t="str">
        <x:f>IF(B1297="","",IF(COUNTIFS('Ученики'!$A$9:$A$58,B1297)&lt;&gt;1,"Проверьте код",IF(VLOOKUP(B1297,'Ученики'!$A$9:$B$58,2,FALSE)=0,"Добавьте имя",VLOOKUP(B1297,'Ученики'!$A$9:$B$58,2,FALSE))))</x:f>
      </x:c>
      <x:c r="D1297" s="10"/>
      <x:c r="E1297" s="10"/>
      <x:c r="F1297" s="16"/>
      <x:c r="G1297" s="10"/>
      <x:c r="H1297" s="12" t="str">
        <x:f>IF(COUNTA(A1297:B1297,D1297:G1297)=0,"",IF(OR(A1297="",B1297="",D1297="",ISBLANK(F1297)),"Заполните строку",IF(OR(C1297="Проверьте код",C1297="Добавьте имя"),C1297,IF(OR(NOT(ISNUMBER(A1297)),NOT(ISNUMBER(F1297)),F1297&lt;0),"Проверьте дату и сумму",IF(NOT(OR(D1297="Занятие",D1297="Оплата",D1297="Возврат",D1297="План",D1297="Отмена")),"Проверьте операцию",IF(AND(D1297="Отмена",F1297&lt;&gt;0),"Отмена: сумма 0","Готово"))))))</x:f>
      </x:c>
    </x:row>
    <x:row r="1298" ht="24" customHeight="1">
      <x:c r="A1298" s="20"/>
      <x:c r="B1298" s="10"/>
      <x:c r="C1298" s="12" t="str">
        <x:f>IF(B1298="","",IF(COUNTIFS('Ученики'!$A$9:$A$58,B1298)&lt;&gt;1,"Проверьте код",IF(VLOOKUP(B1298,'Ученики'!$A$9:$B$58,2,FALSE)=0,"Добавьте имя",VLOOKUP(B1298,'Ученики'!$A$9:$B$58,2,FALSE))))</x:f>
      </x:c>
      <x:c r="D1298" s="10"/>
      <x:c r="E1298" s="10"/>
      <x:c r="F1298" s="16"/>
      <x:c r="G1298" s="10"/>
      <x:c r="H1298" s="12" t="str">
        <x:f>IF(COUNTA(A1298:B1298,D1298:G1298)=0,"",IF(OR(A1298="",B1298="",D1298="",ISBLANK(F1298)),"Заполните строку",IF(OR(C1298="Проверьте код",C1298="Добавьте имя"),C1298,IF(OR(NOT(ISNUMBER(A1298)),NOT(ISNUMBER(F1298)),F1298&lt;0),"Проверьте дату и сумму",IF(NOT(OR(D1298="Занятие",D1298="Оплата",D1298="Возврат",D1298="План",D1298="Отмена")),"Проверьте операцию",IF(AND(D1298="Отмена",F1298&lt;&gt;0),"Отмена: сумма 0","Готово"))))))</x:f>
      </x:c>
    </x:row>
    <x:row r="1299" ht="24" customHeight="1">
      <x:c r="A1299" s="20"/>
      <x:c r="B1299" s="10"/>
      <x:c r="C1299" s="12" t="str">
        <x:f>IF(B1299="","",IF(COUNTIFS('Ученики'!$A$9:$A$58,B1299)&lt;&gt;1,"Проверьте код",IF(VLOOKUP(B1299,'Ученики'!$A$9:$B$58,2,FALSE)=0,"Добавьте имя",VLOOKUP(B1299,'Ученики'!$A$9:$B$58,2,FALSE))))</x:f>
      </x:c>
      <x:c r="D1299" s="10"/>
      <x:c r="E1299" s="10"/>
      <x:c r="F1299" s="16"/>
      <x:c r="G1299" s="10"/>
      <x:c r="H1299" s="12" t="str">
        <x:f>IF(COUNTA(A1299:B1299,D1299:G1299)=0,"",IF(OR(A1299="",B1299="",D1299="",ISBLANK(F1299)),"Заполните строку",IF(OR(C1299="Проверьте код",C1299="Добавьте имя"),C1299,IF(OR(NOT(ISNUMBER(A1299)),NOT(ISNUMBER(F1299)),F1299&lt;0),"Проверьте дату и сумму",IF(NOT(OR(D1299="Занятие",D1299="Оплата",D1299="Возврат",D1299="План",D1299="Отмена")),"Проверьте операцию",IF(AND(D1299="Отмена",F1299&lt;&gt;0),"Отмена: сумма 0","Готово"))))))</x:f>
      </x:c>
    </x:row>
    <x:row r="1300" ht="24" customHeight="1">
      <x:c r="A1300" s="20"/>
      <x:c r="B1300" s="10"/>
      <x:c r="C1300" s="12" t="str">
        <x:f>IF(B1300="","",IF(COUNTIFS('Ученики'!$A$9:$A$58,B1300)&lt;&gt;1,"Проверьте код",IF(VLOOKUP(B1300,'Ученики'!$A$9:$B$58,2,FALSE)=0,"Добавьте имя",VLOOKUP(B1300,'Ученики'!$A$9:$B$58,2,FALSE))))</x:f>
      </x:c>
      <x:c r="D1300" s="10"/>
      <x:c r="E1300" s="10"/>
      <x:c r="F1300" s="16"/>
      <x:c r="G1300" s="10"/>
      <x:c r="H1300" s="12" t="str">
        <x:f>IF(COUNTA(A1300:B1300,D1300:G1300)=0,"",IF(OR(A1300="",B1300="",D1300="",ISBLANK(F1300)),"Заполните строку",IF(OR(C1300="Проверьте код",C1300="Добавьте имя"),C1300,IF(OR(NOT(ISNUMBER(A1300)),NOT(ISNUMBER(F1300)),F1300&lt;0),"Проверьте дату и сумму",IF(NOT(OR(D1300="Занятие",D1300="Оплата",D1300="Возврат",D1300="План",D1300="Отмена")),"Проверьте операцию",IF(AND(D1300="Отмена",F1300&lt;&gt;0),"Отмена: сумма 0","Готово"))))))</x:f>
      </x:c>
    </x:row>
    <x:row r="1301" ht="24" customHeight="1">
      <x:c r="A1301" s="20"/>
      <x:c r="B1301" s="10"/>
      <x:c r="C1301" s="12" t="str">
        <x:f>IF(B1301="","",IF(COUNTIFS('Ученики'!$A$9:$A$58,B1301)&lt;&gt;1,"Проверьте код",IF(VLOOKUP(B1301,'Ученики'!$A$9:$B$58,2,FALSE)=0,"Добавьте имя",VLOOKUP(B1301,'Ученики'!$A$9:$B$58,2,FALSE))))</x:f>
      </x:c>
      <x:c r="D1301" s="10"/>
      <x:c r="E1301" s="10"/>
      <x:c r="F1301" s="16"/>
      <x:c r="G1301" s="10"/>
      <x:c r="H1301" s="12" t="str">
        <x:f>IF(COUNTA(A1301:B1301,D1301:G1301)=0,"",IF(OR(A1301="",B1301="",D1301="",ISBLANK(F1301)),"Заполните строку",IF(OR(C1301="Проверьте код",C1301="Добавьте имя"),C1301,IF(OR(NOT(ISNUMBER(A1301)),NOT(ISNUMBER(F1301)),F1301&lt;0),"Проверьте дату и сумму",IF(NOT(OR(D1301="Занятие",D1301="Оплата",D1301="Возврат",D1301="План",D1301="Отмена")),"Проверьте операцию",IF(AND(D1301="Отмена",F1301&lt;&gt;0),"Отмена: сумма 0","Готово"))))))</x:f>
      </x:c>
    </x:row>
    <x:row r="1302" ht="24" customHeight="1">
      <x:c r="A1302" s="20"/>
      <x:c r="B1302" s="10"/>
      <x:c r="C1302" s="12" t="str">
        <x:f>IF(B1302="","",IF(COUNTIFS('Ученики'!$A$9:$A$58,B1302)&lt;&gt;1,"Проверьте код",IF(VLOOKUP(B1302,'Ученики'!$A$9:$B$58,2,FALSE)=0,"Добавьте имя",VLOOKUP(B1302,'Ученики'!$A$9:$B$58,2,FALSE))))</x:f>
      </x:c>
      <x:c r="D1302" s="10"/>
      <x:c r="E1302" s="10"/>
      <x:c r="F1302" s="16"/>
      <x:c r="G1302" s="10"/>
      <x:c r="H1302" s="12" t="str">
        <x:f>IF(COUNTA(A1302:B1302,D1302:G1302)=0,"",IF(OR(A1302="",B1302="",D1302="",ISBLANK(F1302)),"Заполните строку",IF(OR(C1302="Проверьте код",C1302="Добавьте имя"),C1302,IF(OR(NOT(ISNUMBER(A1302)),NOT(ISNUMBER(F1302)),F1302&lt;0),"Проверьте дату и сумму",IF(NOT(OR(D1302="Занятие",D1302="Оплата",D1302="Возврат",D1302="План",D1302="Отмена")),"Проверьте операцию",IF(AND(D1302="Отмена",F1302&lt;&gt;0),"Отмена: сумма 0","Готово"))))))</x:f>
      </x:c>
    </x:row>
    <x:row r="1303" ht="24" customHeight="1">
      <x:c r="A1303" s="20"/>
      <x:c r="B1303" s="10"/>
      <x:c r="C1303" s="12" t="str">
        <x:f>IF(B1303="","",IF(COUNTIFS('Ученики'!$A$9:$A$58,B1303)&lt;&gt;1,"Проверьте код",IF(VLOOKUP(B1303,'Ученики'!$A$9:$B$58,2,FALSE)=0,"Добавьте имя",VLOOKUP(B1303,'Ученики'!$A$9:$B$58,2,FALSE))))</x:f>
      </x:c>
      <x:c r="D1303" s="10"/>
      <x:c r="E1303" s="10"/>
      <x:c r="F1303" s="16"/>
      <x:c r="G1303" s="10"/>
      <x:c r="H1303" s="12" t="str">
        <x:f>IF(COUNTA(A1303:B1303,D1303:G1303)=0,"",IF(OR(A1303="",B1303="",D1303="",ISBLANK(F1303)),"Заполните строку",IF(OR(C1303="Проверьте код",C1303="Добавьте имя"),C1303,IF(OR(NOT(ISNUMBER(A1303)),NOT(ISNUMBER(F1303)),F1303&lt;0),"Проверьте дату и сумму",IF(NOT(OR(D1303="Занятие",D1303="Оплата",D1303="Возврат",D1303="План",D1303="Отмена")),"Проверьте операцию",IF(AND(D1303="Отмена",F1303&lt;&gt;0),"Отмена: сумма 0","Готово"))))))</x:f>
      </x:c>
    </x:row>
    <x:row r="1304" ht="24" customHeight="1">
      <x:c r="A1304" s="20"/>
      <x:c r="B1304" s="10"/>
      <x:c r="C1304" s="12" t="str">
        <x:f>IF(B1304="","",IF(COUNTIFS('Ученики'!$A$9:$A$58,B1304)&lt;&gt;1,"Проверьте код",IF(VLOOKUP(B1304,'Ученики'!$A$9:$B$58,2,FALSE)=0,"Добавьте имя",VLOOKUP(B1304,'Ученики'!$A$9:$B$58,2,FALSE))))</x:f>
      </x:c>
      <x:c r="D1304" s="10"/>
      <x:c r="E1304" s="10"/>
      <x:c r="F1304" s="16"/>
      <x:c r="G1304" s="10"/>
      <x:c r="H1304" s="12" t="str">
        <x:f>IF(COUNTA(A1304:B1304,D1304:G1304)=0,"",IF(OR(A1304="",B1304="",D1304="",ISBLANK(F1304)),"Заполните строку",IF(OR(C1304="Проверьте код",C1304="Добавьте имя"),C1304,IF(OR(NOT(ISNUMBER(A1304)),NOT(ISNUMBER(F1304)),F1304&lt;0),"Проверьте дату и сумму",IF(NOT(OR(D1304="Занятие",D1304="Оплата",D1304="Возврат",D1304="План",D1304="Отмена")),"Проверьте операцию",IF(AND(D1304="Отмена",F1304&lt;&gt;0),"Отмена: сумма 0","Готово"))))))</x:f>
      </x:c>
    </x:row>
    <x:row r="1305" ht="24" customHeight="1">
      <x:c r="A1305" s="20"/>
      <x:c r="B1305" s="10"/>
      <x:c r="C1305" s="12" t="str">
        <x:f>IF(B1305="","",IF(COUNTIFS('Ученики'!$A$9:$A$58,B1305)&lt;&gt;1,"Проверьте код",IF(VLOOKUP(B1305,'Ученики'!$A$9:$B$58,2,FALSE)=0,"Добавьте имя",VLOOKUP(B1305,'Ученики'!$A$9:$B$58,2,FALSE))))</x:f>
      </x:c>
      <x:c r="D1305" s="10"/>
      <x:c r="E1305" s="10"/>
      <x:c r="F1305" s="16"/>
      <x:c r="G1305" s="10"/>
      <x:c r="H1305" s="12" t="str">
        <x:f>IF(COUNTA(A1305:B1305,D1305:G1305)=0,"",IF(OR(A1305="",B1305="",D1305="",ISBLANK(F1305)),"Заполните строку",IF(OR(C1305="Проверьте код",C1305="Добавьте имя"),C1305,IF(OR(NOT(ISNUMBER(A1305)),NOT(ISNUMBER(F1305)),F1305&lt;0),"Проверьте дату и сумму",IF(NOT(OR(D1305="Занятие",D1305="Оплата",D1305="Возврат",D1305="План",D1305="Отмена")),"Проверьте операцию",IF(AND(D1305="Отмена",F1305&lt;&gt;0),"Отмена: сумма 0","Готово"))))))</x:f>
      </x:c>
    </x:row>
    <x:row r="1306" ht="24" customHeight="1">
      <x:c r="A1306" s="20"/>
      <x:c r="B1306" s="10"/>
      <x:c r="C1306" s="12" t="str">
        <x:f>IF(B1306="","",IF(COUNTIFS('Ученики'!$A$9:$A$58,B1306)&lt;&gt;1,"Проверьте код",IF(VLOOKUP(B1306,'Ученики'!$A$9:$B$58,2,FALSE)=0,"Добавьте имя",VLOOKUP(B1306,'Ученики'!$A$9:$B$58,2,FALSE))))</x:f>
      </x:c>
      <x:c r="D1306" s="10"/>
      <x:c r="E1306" s="10"/>
      <x:c r="F1306" s="16"/>
      <x:c r="G1306" s="10"/>
      <x:c r="H1306" s="12" t="str">
        <x:f>IF(COUNTA(A1306:B1306,D1306:G1306)=0,"",IF(OR(A1306="",B1306="",D1306="",ISBLANK(F1306)),"Заполните строку",IF(OR(C1306="Проверьте код",C1306="Добавьте имя"),C1306,IF(OR(NOT(ISNUMBER(A1306)),NOT(ISNUMBER(F1306)),F1306&lt;0),"Проверьте дату и сумму",IF(NOT(OR(D1306="Занятие",D1306="Оплата",D1306="Возврат",D1306="План",D1306="Отмена")),"Проверьте операцию",IF(AND(D1306="Отмена",F1306&lt;&gt;0),"Отмена: сумма 0","Готово"))))))</x:f>
      </x:c>
    </x:row>
    <x:row r="1307" ht="24" customHeight="1">
      <x:c r="A1307" s="20"/>
      <x:c r="B1307" s="10"/>
      <x:c r="C1307" s="12" t="str">
        <x:f>IF(B1307="","",IF(COUNTIFS('Ученики'!$A$9:$A$58,B1307)&lt;&gt;1,"Проверьте код",IF(VLOOKUP(B1307,'Ученики'!$A$9:$B$58,2,FALSE)=0,"Добавьте имя",VLOOKUP(B1307,'Ученики'!$A$9:$B$58,2,FALSE))))</x:f>
      </x:c>
      <x:c r="D1307" s="10"/>
      <x:c r="E1307" s="10"/>
      <x:c r="F1307" s="16"/>
      <x:c r="G1307" s="10"/>
      <x:c r="H1307" s="12" t="str">
        <x:f>IF(COUNTA(A1307:B1307,D1307:G1307)=0,"",IF(OR(A1307="",B1307="",D1307="",ISBLANK(F1307)),"Заполните строку",IF(OR(C1307="Проверьте код",C1307="Добавьте имя"),C1307,IF(OR(NOT(ISNUMBER(A1307)),NOT(ISNUMBER(F1307)),F1307&lt;0),"Проверьте дату и сумму",IF(NOT(OR(D1307="Занятие",D1307="Оплата",D1307="Возврат",D1307="План",D1307="Отмена")),"Проверьте операцию",IF(AND(D1307="Отмена",F1307&lt;&gt;0),"Отмена: сумма 0","Готово"))))))</x:f>
      </x:c>
    </x:row>
    <x:row r="1308" ht="24" customHeight="1">
      <x:c r="A1308" s="20"/>
      <x:c r="B1308" s="10"/>
      <x:c r="C1308" s="12" t="str">
        <x:f>IF(B1308="","",IF(COUNTIFS('Ученики'!$A$9:$A$58,B1308)&lt;&gt;1,"Проверьте код",IF(VLOOKUP(B1308,'Ученики'!$A$9:$B$58,2,FALSE)=0,"Добавьте имя",VLOOKUP(B1308,'Ученики'!$A$9:$B$58,2,FALSE))))</x:f>
      </x:c>
      <x:c r="D1308" s="10"/>
      <x:c r="E1308" s="10"/>
      <x:c r="F1308" s="16"/>
      <x:c r="G1308" s="10"/>
      <x:c r="H1308" s="12" t="str">
        <x:f>IF(COUNTA(A1308:B1308,D1308:G1308)=0,"",IF(OR(A1308="",B1308="",D1308="",ISBLANK(F1308)),"Заполните строку",IF(OR(C1308="Проверьте код",C1308="Добавьте имя"),C1308,IF(OR(NOT(ISNUMBER(A1308)),NOT(ISNUMBER(F1308)),F1308&lt;0),"Проверьте дату и сумму",IF(NOT(OR(D1308="Занятие",D1308="Оплата",D1308="Возврат",D1308="План",D1308="Отмена")),"Проверьте операцию",IF(AND(D1308="Отмена",F1308&lt;&gt;0),"Отмена: сумма 0","Готово"))))))</x:f>
      </x:c>
    </x:row>
    <x:row r="1309" ht="24" customHeight="1">
      <x:c r="A1309" s="20"/>
      <x:c r="B1309" s="10"/>
      <x:c r="C1309" s="12" t="str">
        <x:f>IF(B1309="","",IF(COUNTIFS('Ученики'!$A$9:$A$58,B1309)&lt;&gt;1,"Проверьте код",IF(VLOOKUP(B1309,'Ученики'!$A$9:$B$58,2,FALSE)=0,"Добавьте имя",VLOOKUP(B1309,'Ученики'!$A$9:$B$58,2,FALSE))))</x:f>
      </x:c>
      <x:c r="D1309" s="10"/>
      <x:c r="E1309" s="10"/>
      <x:c r="F1309" s="16"/>
      <x:c r="G1309" s="10"/>
      <x:c r="H1309" s="12" t="str">
        <x:f>IF(COUNTA(A1309:B1309,D1309:G1309)=0,"",IF(OR(A1309="",B1309="",D1309="",ISBLANK(F1309)),"Заполните строку",IF(OR(C1309="Проверьте код",C1309="Добавьте имя"),C1309,IF(OR(NOT(ISNUMBER(A1309)),NOT(ISNUMBER(F1309)),F1309&lt;0),"Проверьте дату и сумму",IF(NOT(OR(D1309="Занятие",D1309="Оплата",D1309="Возврат",D1309="План",D1309="Отмена")),"Проверьте операцию",IF(AND(D1309="Отмена",F1309&lt;&gt;0),"Отмена: сумма 0","Готово"))))))</x:f>
      </x:c>
    </x:row>
    <x:row r="1310" ht="24" customHeight="1">
      <x:c r="A1310" s="20"/>
      <x:c r="B1310" s="10"/>
      <x:c r="C1310" s="12" t="str">
        <x:f>IF(B1310="","",IF(COUNTIFS('Ученики'!$A$9:$A$58,B1310)&lt;&gt;1,"Проверьте код",IF(VLOOKUP(B1310,'Ученики'!$A$9:$B$58,2,FALSE)=0,"Добавьте имя",VLOOKUP(B1310,'Ученики'!$A$9:$B$58,2,FALSE))))</x:f>
      </x:c>
      <x:c r="D1310" s="10"/>
      <x:c r="E1310" s="10"/>
      <x:c r="F1310" s="16"/>
      <x:c r="G1310" s="10"/>
      <x:c r="H1310" s="12" t="str">
        <x:f>IF(COUNTA(A1310:B1310,D1310:G1310)=0,"",IF(OR(A1310="",B1310="",D1310="",ISBLANK(F1310)),"Заполните строку",IF(OR(C1310="Проверьте код",C1310="Добавьте имя"),C1310,IF(OR(NOT(ISNUMBER(A1310)),NOT(ISNUMBER(F1310)),F1310&lt;0),"Проверьте дату и сумму",IF(NOT(OR(D1310="Занятие",D1310="Оплата",D1310="Возврат",D1310="План",D1310="Отмена")),"Проверьте операцию",IF(AND(D1310="Отмена",F1310&lt;&gt;0),"Отмена: сумма 0","Готово"))))))</x:f>
      </x:c>
    </x:row>
    <x:row r="1311" ht="24" customHeight="1">
      <x:c r="A1311" s="20"/>
      <x:c r="B1311" s="10"/>
      <x:c r="C1311" s="12" t="str">
        <x:f>IF(B1311="","",IF(COUNTIFS('Ученики'!$A$9:$A$58,B1311)&lt;&gt;1,"Проверьте код",IF(VLOOKUP(B1311,'Ученики'!$A$9:$B$58,2,FALSE)=0,"Добавьте имя",VLOOKUP(B1311,'Ученики'!$A$9:$B$58,2,FALSE))))</x:f>
      </x:c>
      <x:c r="D1311" s="10"/>
      <x:c r="E1311" s="10"/>
      <x:c r="F1311" s="16"/>
      <x:c r="G1311" s="10"/>
      <x:c r="H1311" s="12" t="str">
        <x:f>IF(COUNTA(A1311:B1311,D1311:G1311)=0,"",IF(OR(A1311="",B1311="",D1311="",ISBLANK(F1311)),"Заполните строку",IF(OR(C1311="Проверьте код",C1311="Добавьте имя"),C1311,IF(OR(NOT(ISNUMBER(A1311)),NOT(ISNUMBER(F1311)),F1311&lt;0),"Проверьте дату и сумму",IF(NOT(OR(D1311="Занятие",D1311="Оплата",D1311="Возврат",D1311="План",D1311="Отмена")),"Проверьте операцию",IF(AND(D1311="Отмена",F1311&lt;&gt;0),"Отмена: сумма 0","Готово"))))))</x:f>
      </x:c>
    </x:row>
    <x:row r="1312" ht="24" customHeight="1">
      <x:c r="A1312" s="20"/>
      <x:c r="B1312" s="10"/>
      <x:c r="C1312" s="12" t="str">
        <x:f>IF(B1312="","",IF(COUNTIFS('Ученики'!$A$9:$A$58,B1312)&lt;&gt;1,"Проверьте код",IF(VLOOKUP(B1312,'Ученики'!$A$9:$B$58,2,FALSE)=0,"Добавьте имя",VLOOKUP(B1312,'Ученики'!$A$9:$B$58,2,FALSE))))</x:f>
      </x:c>
      <x:c r="D1312" s="10"/>
      <x:c r="E1312" s="10"/>
      <x:c r="F1312" s="16"/>
      <x:c r="G1312" s="10"/>
      <x:c r="H1312" s="12" t="str">
        <x:f>IF(COUNTA(A1312:B1312,D1312:G1312)=0,"",IF(OR(A1312="",B1312="",D1312="",ISBLANK(F1312)),"Заполните строку",IF(OR(C1312="Проверьте код",C1312="Добавьте имя"),C1312,IF(OR(NOT(ISNUMBER(A1312)),NOT(ISNUMBER(F1312)),F1312&lt;0),"Проверьте дату и сумму",IF(NOT(OR(D1312="Занятие",D1312="Оплата",D1312="Возврат",D1312="План",D1312="Отмена")),"Проверьте операцию",IF(AND(D1312="Отмена",F1312&lt;&gt;0),"Отмена: сумма 0","Готово"))))))</x:f>
      </x:c>
    </x:row>
    <x:row r="1313" ht="24" customHeight="1">
      <x:c r="A1313" s="20"/>
      <x:c r="B1313" s="10"/>
      <x:c r="C1313" s="12" t="str">
        <x:f>IF(B1313="","",IF(COUNTIFS('Ученики'!$A$9:$A$58,B1313)&lt;&gt;1,"Проверьте код",IF(VLOOKUP(B1313,'Ученики'!$A$9:$B$58,2,FALSE)=0,"Добавьте имя",VLOOKUP(B1313,'Ученики'!$A$9:$B$58,2,FALSE))))</x:f>
      </x:c>
      <x:c r="D1313" s="10"/>
      <x:c r="E1313" s="10"/>
      <x:c r="F1313" s="16"/>
      <x:c r="G1313" s="10"/>
      <x:c r="H1313" s="12" t="str">
        <x:f>IF(COUNTA(A1313:B1313,D1313:G1313)=0,"",IF(OR(A1313="",B1313="",D1313="",ISBLANK(F1313)),"Заполните строку",IF(OR(C1313="Проверьте код",C1313="Добавьте имя"),C1313,IF(OR(NOT(ISNUMBER(A1313)),NOT(ISNUMBER(F1313)),F1313&lt;0),"Проверьте дату и сумму",IF(NOT(OR(D1313="Занятие",D1313="Оплата",D1313="Возврат",D1313="План",D1313="Отмена")),"Проверьте операцию",IF(AND(D1313="Отмена",F1313&lt;&gt;0),"Отмена: сумма 0","Готово"))))))</x:f>
      </x:c>
    </x:row>
    <x:row r="1314" ht="24" customHeight="1">
      <x:c r="A1314" s="20"/>
      <x:c r="B1314" s="10"/>
      <x:c r="C1314" s="12" t="str">
        <x:f>IF(B1314="","",IF(COUNTIFS('Ученики'!$A$9:$A$58,B1314)&lt;&gt;1,"Проверьте код",IF(VLOOKUP(B1314,'Ученики'!$A$9:$B$58,2,FALSE)=0,"Добавьте имя",VLOOKUP(B1314,'Ученики'!$A$9:$B$58,2,FALSE))))</x:f>
      </x:c>
      <x:c r="D1314" s="10"/>
      <x:c r="E1314" s="10"/>
      <x:c r="F1314" s="16"/>
      <x:c r="G1314" s="10"/>
      <x:c r="H1314" s="12" t="str">
        <x:f>IF(COUNTA(A1314:B1314,D1314:G1314)=0,"",IF(OR(A1314="",B1314="",D1314="",ISBLANK(F1314)),"Заполните строку",IF(OR(C1314="Проверьте код",C1314="Добавьте имя"),C1314,IF(OR(NOT(ISNUMBER(A1314)),NOT(ISNUMBER(F1314)),F1314&lt;0),"Проверьте дату и сумму",IF(NOT(OR(D1314="Занятие",D1314="Оплата",D1314="Возврат",D1314="План",D1314="Отмена")),"Проверьте операцию",IF(AND(D1314="Отмена",F1314&lt;&gt;0),"Отмена: сумма 0","Готово"))))))</x:f>
      </x:c>
    </x:row>
    <x:row r="1315" ht="24" customHeight="1">
      <x:c r="A1315" s="20"/>
      <x:c r="B1315" s="10"/>
      <x:c r="C1315" s="12" t="str">
        <x:f>IF(B1315="","",IF(COUNTIFS('Ученики'!$A$9:$A$58,B1315)&lt;&gt;1,"Проверьте код",IF(VLOOKUP(B1315,'Ученики'!$A$9:$B$58,2,FALSE)=0,"Добавьте имя",VLOOKUP(B1315,'Ученики'!$A$9:$B$58,2,FALSE))))</x:f>
      </x:c>
      <x:c r="D1315" s="10"/>
      <x:c r="E1315" s="10"/>
      <x:c r="F1315" s="16"/>
      <x:c r="G1315" s="10"/>
      <x:c r="H1315" s="12" t="str">
        <x:f>IF(COUNTA(A1315:B1315,D1315:G1315)=0,"",IF(OR(A1315="",B1315="",D1315="",ISBLANK(F1315)),"Заполните строку",IF(OR(C1315="Проверьте код",C1315="Добавьте имя"),C1315,IF(OR(NOT(ISNUMBER(A1315)),NOT(ISNUMBER(F1315)),F1315&lt;0),"Проверьте дату и сумму",IF(NOT(OR(D1315="Занятие",D1315="Оплата",D1315="Возврат",D1315="План",D1315="Отмена")),"Проверьте операцию",IF(AND(D1315="Отмена",F1315&lt;&gt;0),"Отмена: сумма 0","Готово"))))))</x:f>
      </x:c>
    </x:row>
    <x:row r="1316" ht="24" customHeight="1">
      <x:c r="A1316" s="20"/>
      <x:c r="B1316" s="10"/>
      <x:c r="C1316" s="12" t="str">
        <x:f>IF(B1316="","",IF(COUNTIFS('Ученики'!$A$9:$A$58,B1316)&lt;&gt;1,"Проверьте код",IF(VLOOKUP(B1316,'Ученики'!$A$9:$B$58,2,FALSE)=0,"Добавьте имя",VLOOKUP(B1316,'Ученики'!$A$9:$B$58,2,FALSE))))</x:f>
      </x:c>
      <x:c r="D1316" s="10"/>
      <x:c r="E1316" s="10"/>
      <x:c r="F1316" s="16"/>
      <x:c r="G1316" s="10"/>
      <x:c r="H1316" s="12" t="str">
        <x:f>IF(COUNTA(A1316:B1316,D1316:G1316)=0,"",IF(OR(A1316="",B1316="",D1316="",ISBLANK(F1316)),"Заполните строку",IF(OR(C1316="Проверьте код",C1316="Добавьте имя"),C1316,IF(OR(NOT(ISNUMBER(A1316)),NOT(ISNUMBER(F1316)),F1316&lt;0),"Проверьте дату и сумму",IF(NOT(OR(D1316="Занятие",D1316="Оплата",D1316="Возврат",D1316="План",D1316="Отмена")),"Проверьте операцию",IF(AND(D1316="Отмена",F1316&lt;&gt;0),"Отмена: сумма 0","Готово"))))))</x:f>
      </x:c>
    </x:row>
    <x:row r="1317" ht="24" customHeight="1">
      <x:c r="A1317" s="20"/>
      <x:c r="B1317" s="10"/>
      <x:c r="C1317" s="12" t="str">
        <x:f>IF(B1317="","",IF(COUNTIFS('Ученики'!$A$9:$A$58,B1317)&lt;&gt;1,"Проверьте код",IF(VLOOKUP(B1317,'Ученики'!$A$9:$B$58,2,FALSE)=0,"Добавьте имя",VLOOKUP(B1317,'Ученики'!$A$9:$B$58,2,FALSE))))</x:f>
      </x:c>
      <x:c r="D1317" s="10"/>
      <x:c r="E1317" s="10"/>
      <x:c r="F1317" s="16"/>
      <x:c r="G1317" s="10"/>
      <x:c r="H1317" s="12" t="str">
        <x:f>IF(COUNTA(A1317:B1317,D1317:G1317)=0,"",IF(OR(A1317="",B1317="",D1317="",ISBLANK(F1317)),"Заполните строку",IF(OR(C1317="Проверьте код",C1317="Добавьте имя"),C1317,IF(OR(NOT(ISNUMBER(A1317)),NOT(ISNUMBER(F1317)),F1317&lt;0),"Проверьте дату и сумму",IF(NOT(OR(D1317="Занятие",D1317="Оплата",D1317="Возврат",D1317="План",D1317="Отмена")),"Проверьте операцию",IF(AND(D1317="Отмена",F1317&lt;&gt;0),"Отмена: сумма 0","Готово"))))))</x:f>
      </x:c>
    </x:row>
    <x:row r="1318" ht="24" customHeight="1">
      <x:c r="A1318" s="20"/>
      <x:c r="B1318" s="10"/>
      <x:c r="C1318" s="12" t="str">
        <x:f>IF(B1318="","",IF(COUNTIFS('Ученики'!$A$9:$A$58,B1318)&lt;&gt;1,"Проверьте код",IF(VLOOKUP(B1318,'Ученики'!$A$9:$B$58,2,FALSE)=0,"Добавьте имя",VLOOKUP(B1318,'Ученики'!$A$9:$B$58,2,FALSE))))</x:f>
      </x:c>
      <x:c r="D1318" s="10"/>
      <x:c r="E1318" s="10"/>
      <x:c r="F1318" s="16"/>
      <x:c r="G1318" s="10"/>
      <x:c r="H1318" s="12" t="str">
        <x:f>IF(COUNTA(A1318:B1318,D1318:G1318)=0,"",IF(OR(A1318="",B1318="",D1318="",ISBLANK(F1318)),"Заполните строку",IF(OR(C1318="Проверьте код",C1318="Добавьте имя"),C1318,IF(OR(NOT(ISNUMBER(A1318)),NOT(ISNUMBER(F1318)),F1318&lt;0),"Проверьте дату и сумму",IF(NOT(OR(D1318="Занятие",D1318="Оплата",D1318="Возврат",D1318="План",D1318="Отмена")),"Проверьте операцию",IF(AND(D1318="Отмена",F1318&lt;&gt;0),"Отмена: сумма 0","Готово"))))))</x:f>
      </x:c>
    </x:row>
    <x:row r="1319" ht="24" customHeight="1">
      <x:c r="A1319" s="20"/>
      <x:c r="B1319" s="10"/>
      <x:c r="C1319" s="12" t="str">
        <x:f>IF(B1319="","",IF(COUNTIFS('Ученики'!$A$9:$A$58,B1319)&lt;&gt;1,"Проверьте код",IF(VLOOKUP(B1319,'Ученики'!$A$9:$B$58,2,FALSE)=0,"Добавьте имя",VLOOKUP(B1319,'Ученики'!$A$9:$B$58,2,FALSE))))</x:f>
      </x:c>
      <x:c r="D1319" s="10"/>
      <x:c r="E1319" s="10"/>
      <x:c r="F1319" s="16"/>
      <x:c r="G1319" s="10"/>
      <x:c r="H1319" s="12" t="str">
        <x:f>IF(COUNTA(A1319:B1319,D1319:G1319)=0,"",IF(OR(A1319="",B1319="",D1319="",ISBLANK(F1319)),"Заполните строку",IF(OR(C1319="Проверьте код",C1319="Добавьте имя"),C1319,IF(OR(NOT(ISNUMBER(A1319)),NOT(ISNUMBER(F1319)),F1319&lt;0),"Проверьте дату и сумму",IF(NOT(OR(D1319="Занятие",D1319="Оплата",D1319="Возврат",D1319="План",D1319="Отмена")),"Проверьте операцию",IF(AND(D1319="Отмена",F1319&lt;&gt;0),"Отмена: сумма 0","Готово"))))))</x:f>
      </x:c>
    </x:row>
    <x:row r="1320" ht="24" customHeight="1">
      <x:c r="A1320" s="20"/>
      <x:c r="B1320" s="10"/>
      <x:c r="C1320" s="12" t="str">
        <x:f>IF(B1320="","",IF(COUNTIFS('Ученики'!$A$9:$A$58,B1320)&lt;&gt;1,"Проверьте код",IF(VLOOKUP(B1320,'Ученики'!$A$9:$B$58,2,FALSE)=0,"Добавьте имя",VLOOKUP(B1320,'Ученики'!$A$9:$B$58,2,FALSE))))</x:f>
      </x:c>
      <x:c r="D1320" s="10"/>
      <x:c r="E1320" s="10"/>
      <x:c r="F1320" s="16"/>
      <x:c r="G1320" s="10"/>
      <x:c r="H1320" s="12" t="str">
        <x:f>IF(COUNTA(A1320:B1320,D1320:G1320)=0,"",IF(OR(A1320="",B1320="",D1320="",ISBLANK(F1320)),"Заполните строку",IF(OR(C1320="Проверьте код",C1320="Добавьте имя"),C1320,IF(OR(NOT(ISNUMBER(A1320)),NOT(ISNUMBER(F1320)),F1320&lt;0),"Проверьте дату и сумму",IF(NOT(OR(D1320="Занятие",D1320="Оплата",D1320="Возврат",D1320="План",D1320="Отмена")),"Проверьте операцию",IF(AND(D1320="Отмена",F1320&lt;&gt;0),"Отмена: сумма 0","Готово"))))))</x:f>
      </x:c>
    </x:row>
    <x:row r="1321" ht="24" customHeight="1">
      <x:c r="A1321" s="20"/>
      <x:c r="B1321" s="10"/>
      <x:c r="C1321" s="12" t="str">
        <x:f>IF(B1321="","",IF(COUNTIFS('Ученики'!$A$9:$A$58,B1321)&lt;&gt;1,"Проверьте код",IF(VLOOKUP(B1321,'Ученики'!$A$9:$B$58,2,FALSE)=0,"Добавьте имя",VLOOKUP(B1321,'Ученики'!$A$9:$B$58,2,FALSE))))</x:f>
      </x:c>
      <x:c r="D1321" s="10"/>
      <x:c r="E1321" s="10"/>
      <x:c r="F1321" s="16"/>
      <x:c r="G1321" s="10"/>
      <x:c r="H1321" s="12" t="str">
        <x:f>IF(COUNTA(A1321:B1321,D1321:G1321)=0,"",IF(OR(A1321="",B1321="",D1321="",ISBLANK(F1321)),"Заполните строку",IF(OR(C1321="Проверьте код",C1321="Добавьте имя"),C1321,IF(OR(NOT(ISNUMBER(A1321)),NOT(ISNUMBER(F1321)),F1321&lt;0),"Проверьте дату и сумму",IF(NOT(OR(D1321="Занятие",D1321="Оплата",D1321="Возврат",D1321="План",D1321="Отмена")),"Проверьте операцию",IF(AND(D1321="Отмена",F1321&lt;&gt;0),"Отмена: сумма 0","Готово"))))))</x:f>
      </x:c>
    </x:row>
    <x:row r="1322" ht="24" customHeight="1">
      <x:c r="A1322" s="20"/>
      <x:c r="B1322" s="10"/>
      <x:c r="C1322" s="12" t="str">
        <x:f>IF(B1322="","",IF(COUNTIFS('Ученики'!$A$9:$A$58,B1322)&lt;&gt;1,"Проверьте код",IF(VLOOKUP(B1322,'Ученики'!$A$9:$B$58,2,FALSE)=0,"Добавьте имя",VLOOKUP(B1322,'Ученики'!$A$9:$B$58,2,FALSE))))</x:f>
      </x:c>
      <x:c r="D1322" s="10"/>
      <x:c r="E1322" s="10"/>
      <x:c r="F1322" s="16"/>
      <x:c r="G1322" s="10"/>
      <x:c r="H1322" s="12" t="str">
        <x:f>IF(COUNTA(A1322:B1322,D1322:G1322)=0,"",IF(OR(A1322="",B1322="",D1322="",ISBLANK(F1322)),"Заполните строку",IF(OR(C1322="Проверьте код",C1322="Добавьте имя"),C1322,IF(OR(NOT(ISNUMBER(A1322)),NOT(ISNUMBER(F1322)),F1322&lt;0),"Проверьте дату и сумму",IF(NOT(OR(D1322="Занятие",D1322="Оплата",D1322="Возврат",D1322="План",D1322="Отмена")),"Проверьте операцию",IF(AND(D1322="Отмена",F1322&lt;&gt;0),"Отмена: сумма 0","Готово"))))))</x:f>
      </x:c>
    </x:row>
    <x:row r="1323" ht="24" customHeight="1">
      <x:c r="A1323" s="20"/>
      <x:c r="B1323" s="10"/>
      <x:c r="C1323" s="12" t="str">
        <x:f>IF(B1323="","",IF(COUNTIFS('Ученики'!$A$9:$A$58,B1323)&lt;&gt;1,"Проверьте код",IF(VLOOKUP(B1323,'Ученики'!$A$9:$B$58,2,FALSE)=0,"Добавьте имя",VLOOKUP(B1323,'Ученики'!$A$9:$B$58,2,FALSE))))</x:f>
      </x:c>
      <x:c r="D1323" s="10"/>
      <x:c r="E1323" s="10"/>
      <x:c r="F1323" s="16"/>
      <x:c r="G1323" s="10"/>
      <x:c r="H1323" s="12" t="str">
        <x:f>IF(COUNTA(A1323:B1323,D1323:G1323)=0,"",IF(OR(A1323="",B1323="",D1323="",ISBLANK(F1323)),"Заполните строку",IF(OR(C1323="Проверьте код",C1323="Добавьте имя"),C1323,IF(OR(NOT(ISNUMBER(A1323)),NOT(ISNUMBER(F1323)),F1323&lt;0),"Проверьте дату и сумму",IF(NOT(OR(D1323="Занятие",D1323="Оплата",D1323="Возврат",D1323="План",D1323="Отмена")),"Проверьте операцию",IF(AND(D1323="Отмена",F1323&lt;&gt;0),"Отмена: сумма 0","Готово"))))))</x:f>
      </x:c>
    </x:row>
    <x:row r="1324" ht="24" customHeight="1">
      <x:c r="A1324" s="20"/>
      <x:c r="B1324" s="10"/>
      <x:c r="C1324" s="12" t="str">
        <x:f>IF(B1324="","",IF(COUNTIFS('Ученики'!$A$9:$A$58,B1324)&lt;&gt;1,"Проверьте код",IF(VLOOKUP(B1324,'Ученики'!$A$9:$B$58,2,FALSE)=0,"Добавьте имя",VLOOKUP(B1324,'Ученики'!$A$9:$B$58,2,FALSE))))</x:f>
      </x:c>
      <x:c r="D1324" s="10"/>
      <x:c r="E1324" s="10"/>
      <x:c r="F1324" s="16"/>
      <x:c r="G1324" s="10"/>
      <x:c r="H1324" s="12" t="str">
        <x:f>IF(COUNTA(A1324:B1324,D1324:G1324)=0,"",IF(OR(A1324="",B1324="",D1324="",ISBLANK(F1324)),"Заполните строку",IF(OR(C1324="Проверьте код",C1324="Добавьте имя"),C1324,IF(OR(NOT(ISNUMBER(A1324)),NOT(ISNUMBER(F1324)),F1324&lt;0),"Проверьте дату и сумму",IF(NOT(OR(D1324="Занятие",D1324="Оплата",D1324="Возврат",D1324="План",D1324="Отмена")),"Проверьте операцию",IF(AND(D1324="Отмена",F1324&lt;&gt;0),"Отмена: сумма 0","Готово"))))))</x:f>
      </x:c>
    </x:row>
    <x:row r="1325" ht="24" customHeight="1">
      <x:c r="A1325" s="20"/>
      <x:c r="B1325" s="10"/>
      <x:c r="C1325" s="12" t="str">
        <x:f>IF(B1325="","",IF(COUNTIFS('Ученики'!$A$9:$A$58,B1325)&lt;&gt;1,"Проверьте код",IF(VLOOKUP(B1325,'Ученики'!$A$9:$B$58,2,FALSE)=0,"Добавьте имя",VLOOKUP(B1325,'Ученики'!$A$9:$B$58,2,FALSE))))</x:f>
      </x:c>
      <x:c r="D1325" s="10"/>
      <x:c r="E1325" s="10"/>
      <x:c r="F1325" s="16"/>
      <x:c r="G1325" s="10"/>
      <x:c r="H1325" s="12" t="str">
        <x:f>IF(COUNTA(A1325:B1325,D1325:G1325)=0,"",IF(OR(A1325="",B1325="",D1325="",ISBLANK(F1325)),"Заполните строку",IF(OR(C1325="Проверьте код",C1325="Добавьте имя"),C1325,IF(OR(NOT(ISNUMBER(A1325)),NOT(ISNUMBER(F1325)),F1325&lt;0),"Проверьте дату и сумму",IF(NOT(OR(D1325="Занятие",D1325="Оплата",D1325="Возврат",D1325="План",D1325="Отмена")),"Проверьте операцию",IF(AND(D1325="Отмена",F1325&lt;&gt;0),"Отмена: сумма 0","Готово"))))))</x:f>
      </x:c>
    </x:row>
    <x:row r="1326" ht="24" customHeight="1">
      <x:c r="A1326" s="20"/>
      <x:c r="B1326" s="10"/>
      <x:c r="C1326" s="12" t="str">
        <x:f>IF(B1326="","",IF(COUNTIFS('Ученики'!$A$9:$A$58,B1326)&lt;&gt;1,"Проверьте код",IF(VLOOKUP(B1326,'Ученики'!$A$9:$B$58,2,FALSE)=0,"Добавьте имя",VLOOKUP(B1326,'Ученики'!$A$9:$B$58,2,FALSE))))</x:f>
      </x:c>
      <x:c r="D1326" s="10"/>
      <x:c r="E1326" s="10"/>
      <x:c r="F1326" s="16"/>
      <x:c r="G1326" s="10"/>
      <x:c r="H1326" s="12" t="str">
        <x:f>IF(COUNTA(A1326:B1326,D1326:G1326)=0,"",IF(OR(A1326="",B1326="",D1326="",ISBLANK(F1326)),"Заполните строку",IF(OR(C1326="Проверьте код",C1326="Добавьте имя"),C1326,IF(OR(NOT(ISNUMBER(A1326)),NOT(ISNUMBER(F1326)),F1326&lt;0),"Проверьте дату и сумму",IF(NOT(OR(D1326="Занятие",D1326="Оплата",D1326="Возврат",D1326="План",D1326="Отмена")),"Проверьте операцию",IF(AND(D1326="Отмена",F1326&lt;&gt;0),"Отмена: сумма 0","Готово"))))))</x:f>
      </x:c>
    </x:row>
    <x:row r="1327" ht="24" customHeight="1">
      <x:c r="A1327" s="20"/>
      <x:c r="B1327" s="10"/>
      <x:c r="C1327" s="12" t="str">
        <x:f>IF(B1327="","",IF(COUNTIFS('Ученики'!$A$9:$A$58,B1327)&lt;&gt;1,"Проверьте код",IF(VLOOKUP(B1327,'Ученики'!$A$9:$B$58,2,FALSE)=0,"Добавьте имя",VLOOKUP(B1327,'Ученики'!$A$9:$B$58,2,FALSE))))</x:f>
      </x:c>
      <x:c r="D1327" s="10"/>
      <x:c r="E1327" s="10"/>
      <x:c r="F1327" s="16"/>
      <x:c r="G1327" s="10"/>
      <x:c r="H1327" s="12" t="str">
        <x:f>IF(COUNTA(A1327:B1327,D1327:G1327)=0,"",IF(OR(A1327="",B1327="",D1327="",ISBLANK(F1327)),"Заполните строку",IF(OR(C1327="Проверьте код",C1327="Добавьте имя"),C1327,IF(OR(NOT(ISNUMBER(A1327)),NOT(ISNUMBER(F1327)),F1327&lt;0),"Проверьте дату и сумму",IF(NOT(OR(D1327="Занятие",D1327="Оплата",D1327="Возврат",D1327="План",D1327="Отмена")),"Проверьте операцию",IF(AND(D1327="Отмена",F1327&lt;&gt;0),"Отмена: сумма 0","Готово"))))))</x:f>
      </x:c>
    </x:row>
    <x:row r="1328" ht="24" customHeight="1">
      <x:c r="A1328" s="20"/>
      <x:c r="B1328" s="10"/>
      <x:c r="C1328" s="12" t="str">
        <x:f>IF(B1328="","",IF(COUNTIFS('Ученики'!$A$9:$A$58,B1328)&lt;&gt;1,"Проверьте код",IF(VLOOKUP(B1328,'Ученики'!$A$9:$B$58,2,FALSE)=0,"Добавьте имя",VLOOKUP(B1328,'Ученики'!$A$9:$B$58,2,FALSE))))</x:f>
      </x:c>
      <x:c r="D1328" s="10"/>
      <x:c r="E1328" s="10"/>
      <x:c r="F1328" s="16"/>
      <x:c r="G1328" s="10"/>
      <x:c r="H1328" s="12" t="str">
        <x:f>IF(COUNTA(A1328:B1328,D1328:G1328)=0,"",IF(OR(A1328="",B1328="",D1328="",ISBLANK(F1328)),"Заполните строку",IF(OR(C1328="Проверьте код",C1328="Добавьте имя"),C1328,IF(OR(NOT(ISNUMBER(A1328)),NOT(ISNUMBER(F1328)),F1328&lt;0),"Проверьте дату и сумму",IF(NOT(OR(D1328="Занятие",D1328="Оплата",D1328="Возврат",D1328="План",D1328="Отмена")),"Проверьте операцию",IF(AND(D1328="Отмена",F1328&lt;&gt;0),"Отмена: сумма 0","Готово"))))))</x:f>
      </x:c>
    </x:row>
    <x:row r="1329" ht="24" customHeight="1">
      <x:c r="A1329" s="20"/>
      <x:c r="B1329" s="10"/>
      <x:c r="C1329" s="12" t="str">
        <x:f>IF(B1329="","",IF(COUNTIFS('Ученики'!$A$9:$A$58,B1329)&lt;&gt;1,"Проверьте код",IF(VLOOKUP(B1329,'Ученики'!$A$9:$B$58,2,FALSE)=0,"Добавьте имя",VLOOKUP(B1329,'Ученики'!$A$9:$B$58,2,FALSE))))</x:f>
      </x:c>
      <x:c r="D1329" s="10"/>
      <x:c r="E1329" s="10"/>
      <x:c r="F1329" s="16"/>
      <x:c r="G1329" s="10"/>
      <x:c r="H1329" s="12" t="str">
        <x:f>IF(COUNTA(A1329:B1329,D1329:G1329)=0,"",IF(OR(A1329="",B1329="",D1329="",ISBLANK(F1329)),"Заполните строку",IF(OR(C1329="Проверьте код",C1329="Добавьте имя"),C1329,IF(OR(NOT(ISNUMBER(A1329)),NOT(ISNUMBER(F1329)),F1329&lt;0),"Проверьте дату и сумму",IF(NOT(OR(D1329="Занятие",D1329="Оплата",D1329="Возврат",D1329="План",D1329="Отмена")),"Проверьте операцию",IF(AND(D1329="Отмена",F1329&lt;&gt;0),"Отмена: сумма 0","Готово"))))))</x:f>
      </x:c>
    </x:row>
    <x:row r="1330" ht="24" customHeight="1">
      <x:c r="A1330" s="20"/>
      <x:c r="B1330" s="10"/>
      <x:c r="C1330" s="12" t="str">
        <x:f>IF(B1330="","",IF(COUNTIFS('Ученики'!$A$9:$A$58,B1330)&lt;&gt;1,"Проверьте код",IF(VLOOKUP(B1330,'Ученики'!$A$9:$B$58,2,FALSE)=0,"Добавьте имя",VLOOKUP(B1330,'Ученики'!$A$9:$B$58,2,FALSE))))</x:f>
      </x:c>
      <x:c r="D1330" s="10"/>
      <x:c r="E1330" s="10"/>
      <x:c r="F1330" s="16"/>
      <x:c r="G1330" s="10"/>
      <x:c r="H1330" s="12" t="str">
        <x:f>IF(COUNTA(A1330:B1330,D1330:G1330)=0,"",IF(OR(A1330="",B1330="",D1330="",ISBLANK(F1330)),"Заполните строку",IF(OR(C1330="Проверьте код",C1330="Добавьте имя"),C1330,IF(OR(NOT(ISNUMBER(A1330)),NOT(ISNUMBER(F1330)),F1330&lt;0),"Проверьте дату и сумму",IF(NOT(OR(D1330="Занятие",D1330="Оплата",D1330="Возврат",D1330="План",D1330="Отмена")),"Проверьте операцию",IF(AND(D1330="Отмена",F1330&lt;&gt;0),"Отмена: сумма 0","Готово"))))))</x:f>
      </x:c>
    </x:row>
    <x:row r="1331" ht="24" customHeight="1">
      <x:c r="A1331" s="20"/>
      <x:c r="B1331" s="10"/>
      <x:c r="C1331" s="12" t="str">
        <x:f>IF(B1331="","",IF(COUNTIFS('Ученики'!$A$9:$A$58,B1331)&lt;&gt;1,"Проверьте код",IF(VLOOKUP(B1331,'Ученики'!$A$9:$B$58,2,FALSE)=0,"Добавьте имя",VLOOKUP(B1331,'Ученики'!$A$9:$B$58,2,FALSE))))</x:f>
      </x:c>
      <x:c r="D1331" s="10"/>
      <x:c r="E1331" s="10"/>
      <x:c r="F1331" s="16"/>
      <x:c r="G1331" s="10"/>
      <x:c r="H1331" s="12" t="str">
        <x:f>IF(COUNTA(A1331:B1331,D1331:G1331)=0,"",IF(OR(A1331="",B1331="",D1331="",ISBLANK(F1331)),"Заполните строку",IF(OR(C1331="Проверьте код",C1331="Добавьте имя"),C1331,IF(OR(NOT(ISNUMBER(A1331)),NOT(ISNUMBER(F1331)),F1331&lt;0),"Проверьте дату и сумму",IF(NOT(OR(D1331="Занятие",D1331="Оплата",D1331="Возврат",D1331="План",D1331="Отмена")),"Проверьте операцию",IF(AND(D1331="Отмена",F1331&lt;&gt;0),"Отмена: сумма 0","Готово"))))))</x:f>
      </x:c>
    </x:row>
    <x:row r="1332" ht="24" customHeight="1">
      <x:c r="A1332" s="20"/>
      <x:c r="B1332" s="10"/>
      <x:c r="C1332" s="12" t="str">
        <x:f>IF(B1332="","",IF(COUNTIFS('Ученики'!$A$9:$A$58,B1332)&lt;&gt;1,"Проверьте код",IF(VLOOKUP(B1332,'Ученики'!$A$9:$B$58,2,FALSE)=0,"Добавьте имя",VLOOKUP(B1332,'Ученики'!$A$9:$B$58,2,FALSE))))</x:f>
      </x:c>
      <x:c r="D1332" s="10"/>
      <x:c r="E1332" s="10"/>
      <x:c r="F1332" s="16"/>
      <x:c r="G1332" s="10"/>
      <x:c r="H1332" s="12" t="str">
        <x:f>IF(COUNTA(A1332:B1332,D1332:G1332)=0,"",IF(OR(A1332="",B1332="",D1332="",ISBLANK(F1332)),"Заполните строку",IF(OR(C1332="Проверьте код",C1332="Добавьте имя"),C1332,IF(OR(NOT(ISNUMBER(A1332)),NOT(ISNUMBER(F1332)),F1332&lt;0),"Проверьте дату и сумму",IF(NOT(OR(D1332="Занятие",D1332="Оплата",D1332="Возврат",D1332="План",D1332="Отмена")),"Проверьте операцию",IF(AND(D1332="Отмена",F1332&lt;&gt;0),"Отмена: сумма 0","Готово"))))))</x:f>
      </x:c>
    </x:row>
    <x:row r="1333" ht="24" customHeight="1">
      <x:c r="A1333" s="20"/>
      <x:c r="B1333" s="10"/>
      <x:c r="C1333" s="12" t="str">
        <x:f>IF(B1333="","",IF(COUNTIFS('Ученики'!$A$9:$A$58,B1333)&lt;&gt;1,"Проверьте код",IF(VLOOKUP(B1333,'Ученики'!$A$9:$B$58,2,FALSE)=0,"Добавьте имя",VLOOKUP(B1333,'Ученики'!$A$9:$B$58,2,FALSE))))</x:f>
      </x:c>
      <x:c r="D1333" s="10"/>
      <x:c r="E1333" s="10"/>
      <x:c r="F1333" s="16"/>
      <x:c r="G1333" s="10"/>
      <x:c r="H1333" s="12" t="str">
        <x:f>IF(COUNTA(A1333:B1333,D1333:G1333)=0,"",IF(OR(A1333="",B1333="",D1333="",ISBLANK(F1333)),"Заполните строку",IF(OR(C1333="Проверьте код",C1333="Добавьте имя"),C1333,IF(OR(NOT(ISNUMBER(A1333)),NOT(ISNUMBER(F1333)),F1333&lt;0),"Проверьте дату и сумму",IF(NOT(OR(D1333="Занятие",D1333="Оплата",D1333="Возврат",D1333="План",D1333="Отмена")),"Проверьте операцию",IF(AND(D1333="Отмена",F1333&lt;&gt;0),"Отмена: сумма 0","Готово"))))))</x:f>
      </x:c>
    </x:row>
    <x:row r="1334" ht="24" customHeight="1">
      <x:c r="A1334" s="20"/>
      <x:c r="B1334" s="10"/>
      <x:c r="C1334" s="12" t="str">
        <x:f>IF(B1334="","",IF(COUNTIFS('Ученики'!$A$9:$A$58,B1334)&lt;&gt;1,"Проверьте код",IF(VLOOKUP(B1334,'Ученики'!$A$9:$B$58,2,FALSE)=0,"Добавьте имя",VLOOKUP(B1334,'Ученики'!$A$9:$B$58,2,FALSE))))</x:f>
      </x:c>
      <x:c r="D1334" s="10"/>
      <x:c r="E1334" s="10"/>
      <x:c r="F1334" s="16"/>
      <x:c r="G1334" s="10"/>
      <x:c r="H1334" s="12" t="str">
        <x:f>IF(COUNTA(A1334:B1334,D1334:G1334)=0,"",IF(OR(A1334="",B1334="",D1334="",ISBLANK(F1334)),"Заполните строку",IF(OR(C1334="Проверьте код",C1334="Добавьте имя"),C1334,IF(OR(NOT(ISNUMBER(A1334)),NOT(ISNUMBER(F1334)),F1334&lt;0),"Проверьте дату и сумму",IF(NOT(OR(D1334="Занятие",D1334="Оплата",D1334="Возврат",D1334="План",D1334="Отмена")),"Проверьте операцию",IF(AND(D1334="Отмена",F1334&lt;&gt;0),"Отмена: сумма 0","Готово"))))))</x:f>
      </x:c>
    </x:row>
    <x:row r="1335" ht="24" customHeight="1">
      <x:c r="A1335" s="20"/>
      <x:c r="B1335" s="10"/>
      <x:c r="C1335" s="12" t="str">
        <x:f>IF(B1335="","",IF(COUNTIFS('Ученики'!$A$9:$A$58,B1335)&lt;&gt;1,"Проверьте код",IF(VLOOKUP(B1335,'Ученики'!$A$9:$B$58,2,FALSE)=0,"Добавьте имя",VLOOKUP(B1335,'Ученики'!$A$9:$B$58,2,FALSE))))</x:f>
      </x:c>
      <x:c r="D1335" s="10"/>
      <x:c r="E1335" s="10"/>
      <x:c r="F1335" s="16"/>
      <x:c r="G1335" s="10"/>
      <x:c r="H1335" s="12" t="str">
        <x:f>IF(COUNTA(A1335:B1335,D1335:G1335)=0,"",IF(OR(A1335="",B1335="",D1335="",ISBLANK(F1335)),"Заполните строку",IF(OR(C1335="Проверьте код",C1335="Добавьте имя"),C1335,IF(OR(NOT(ISNUMBER(A1335)),NOT(ISNUMBER(F1335)),F1335&lt;0),"Проверьте дату и сумму",IF(NOT(OR(D1335="Занятие",D1335="Оплата",D1335="Возврат",D1335="План",D1335="Отмена")),"Проверьте операцию",IF(AND(D1335="Отмена",F1335&lt;&gt;0),"Отмена: сумма 0","Готово"))))))</x:f>
      </x:c>
    </x:row>
    <x:row r="1336" ht="24" customHeight="1">
      <x:c r="A1336" s="20"/>
      <x:c r="B1336" s="10"/>
      <x:c r="C1336" s="12" t="str">
        <x:f>IF(B1336="","",IF(COUNTIFS('Ученики'!$A$9:$A$58,B1336)&lt;&gt;1,"Проверьте код",IF(VLOOKUP(B1336,'Ученики'!$A$9:$B$58,2,FALSE)=0,"Добавьте имя",VLOOKUP(B1336,'Ученики'!$A$9:$B$58,2,FALSE))))</x:f>
      </x:c>
      <x:c r="D1336" s="10"/>
      <x:c r="E1336" s="10"/>
      <x:c r="F1336" s="16"/>
      <x:c r="G1336" s="10"/>
      <x:c r="H1336" s="12" t="str">
        <x:f>IF(COUNTA(A1336:B1336,D1336:G1336)=0,"",IF(OR(A1336="",B1336="",D1336="",ISBLANK(F1336)),"Заполните строку",IF(OR(C1336="Проверьте код",C1336="Добавьте имя"),C1336,IF(OR(NOT(ISNUMBER(A1336)),NOT(ISNUMBER(F1336)),F1336&lt;0),"Проверьте дату и сумму",IF(NOT(OR(D1336="Занятие",D1336="Оплата",D1336="Возврат",D1336="План",D1336="Отмена")),"Проверьте операцию",IF(AND(D1336="Отмена",F1336&lt;&gt;0),"Отмена: сумма 0","Готово"))))))</x:f>
      </x:c>
    </x:row>
    <x:row r="1337" ht="24" customHeight="1">
      <x:c r="A1337" s="20"/>
      <x:c r="B1337" s="10"/>
      <x:c r="C1337" s="12" t="str">
        <x:f>IF(B1337="","",IF(COUNTIFS('Ученики'!$A$9:$A$58,B1337)&lt;&gt;1,"Проверьте код",IF(VLOOKUP(B1337,'Ученики'!$A$9:$B$58,2,FALSE)=0,"Добавьте имя",VLOOKUP(B1337,'Ученики'!$A$9:$B$58,2,FALSE))))</x:f>
      </x:c>
      <x:c r="D1337" s="10"/>
      <x:c r="E1337" s="10"/>
      <x:c r="F1337" s="16"/>
      <x:c r="G1337" s="10"/>
      <x:c r="H1337" s="12" t="str">
        <x:f>IF(COUNTA(A1337:B1337,D1337:G1337)=0,"",IF(OR(A1337="",B1337="",D1337="",ISBLANK(F1337)),"Заполните строку",IF(OR(C1337="Проверьте код",C1337="Добавьте имя"),C1337,IF(OR(NOT(ISNUMBER(A1337)),NOT(ISNUMBER(F1337)),F1337&lt;0),"Проверьте дату и сумму",IF(NOT(OR(D1337="Занятие",D1337="Оплата",D1337="Возврат",D1337="План",D1337="Отмена")),"Проверьте операцию",IF(AND(D1337="Отмена",F1337&lt;&gt;0),"Отмена: сумма 0","Готово"))))))</x:f>
      </x:c>
    </x:row>
    <x:row r="1338" ht="24" customHeight="1">
      <x:c r="A1338" s="20"/>
      <x:c r="B1338" s="10"/>
      <x:c r="C1338" s="12" t="str">
        <x:f>IF(B1338="","",IF(COUNTIFS('Ученики'!$A$9:$A$58,B1338)&lt;&gt;1,"Проверьте код",IF(VLOOKUP(B1338,'Ученики'!$A$9:$B$58,2,FALSE)=0,"Добавьте имя",VLOOKUP(B1338,'Ученики'!$A$9:$B$58,2,FALSE))))</x:f>
      </x:c>
      <x:c r="D1338" s="10"/>
      <x:c r="E1338" s="10"/>
      <x:c r="F1338" s="16"/>
      <x:c r="G1338" s="10"/>
      <x:c r="H1338" s="12" t="str">
        <x:f>IF(COUNTA(A1338:B1338,D1338:G1338)=0,"",IF(OR(A1338="",B1338="",D1338="",ISBLANK(F1338)),"Заполните строку",IF(OR(C1338="Проверьте код",C1338="Добавьте имя"),C1338,IF(OR(NOT(ISNUMBER(A1338)),NOT(ISNUMBER(F1338)),F1338&lt;0),"Проверьте дату и сумму",IF(NOT(OR(D1338="Занятие",D1338="Оплата",D1338="Возврат",D1338="План",D1338="Отмена")),"Проверьте операцию",IF(AND(D1338="Отмена",F1338&lt;&gt;0),"Отмена: сумма 0","Готово"))))))</x:f>
      </x:c>
    </x:row>
    <x:row r="1339" ht="24" customHeight="1">
      <x:c r="A1339" s="20"/>
      <x:c r="B1339" s="10"/>
      <x:c r="C1339" s="12" t="str">
        <x:f>IF(B1339="","",IF(COUNTIFS('Ученики'!$A$9:$A$58,B1339)&lt;&gt;1,"Проверьте код",IF(VLOOKUP(B1339,'Ученики'!$A$9:$B$58,2,FALSE)=0,"Добавьте имя",VLOOKUP(B1339,'Ученики'!$A$9:$B$58,2,FALSE))))</x:f>
      </x:c>
      <x:c r="D1339" s="10"/>
      <x:c r="E1339" s="10"/>
      <x:c r="F1339" s="16"/>
      <x:c r="G1339" s="10"/>
      <x:c r="H1339" s="12" t="str">
        <x:f>IF(COUNTA(A1339:B1339,D1339:G1339)=0,"",IF(OR(A1339="",B1339="",D1339="",ISBLANK(F1339)),"Заполните строку",IF(OR(C1339="Проверьте код",C1339="Добавьте имя"),C1339,IF(OR(NOT(ISNUMBER(A1339)),NOT(ISNUMBER(F1339)),F1339&lt;0),"Проверьте дату и сумму",IF(NOT(OR(D1339="Занятие",D1339="Оплата",D1339="Возврат",D1339="План",D1339="Отмена")),"Проверьте операцию",IF(AND(D1339="Отмена",F1339&lt;&gt;0),"Отмена: сумма 0","Готово"))))))</x:f>
      </x:c>
    </x:row>
    <x:row r="1340" ht="24" customHeight="1">
      <x:c r="A1340" s="20"/>
      <x:c r="B1340" s="10"/>
      <x:c r="C1340" s="12" t="str">
        <x:f>IF(B1340="","",IF(COUNTIFS('Ученики'!$A$9:$A$58,B1340)&lt;&gt;1,"Проверьте код",IF(VLOOKUP(B1340,'Ученики'!$A$9:$B$58,2,FALSE)=0,"Добавьте имя",VLOOKUP(B1340,'Ученики'!$A$9:$B$58,2,FALSE))))</x:f>
      </x:c>
      <x:c r="D1340" s="10"/>
      <x:c r="E1340" s="10"/>
      <x:c r="F1340" s="16"/>
      <x:c r="G1340" s="10"/>
      <x:c r="H1340" s="12" t="str">
        <x:f>IF(COUNTA(A1340:B1340,D1340:G1340)=0,"",IF(OR(A1340="",B1340="",D1340="",ISBLANK(F1340)),"Заполните строку",IF(OR(C1340="Проверьте код",C1340="Добавьте имя"),C1340,IF(OR(NOT(ISNUMBER(A1340)),NOT(ISNUMBER(F1340)),F1340&lt;0),"Проверьте дату и сумму",IF(NOT(OR(D1340="Занятие",D1340="Оплата",D1340="Возврат",D1340="План",D1340="Отмена")),"Проверьте операцию",IF(AND(D1340="Отмена",F1340&lt;&gt;0),"Отмена: сумма 0","Готово"))))))</x:f>
      </x:c>
    </x:row>
    <x:row r="1341" ht="24" customHeight="1">
      <x:c r="A1341" s="20"/>
      <x:c r="B1341" s="10"/>
      <x:c r="C1341" s="12" t="str">
        <x:f>IF(B1341="","",IF(COUNTIFS('Ученики'!$A$9:$A$58,B1341)&lt;&gt;1,"Проверьте код",IF(VLOOKUP(B1341,'Ученики'!$A$9:$B$58,2,FALSE)=0,"Добавьте имя",VLOOKUP(B1341,'Ученики'!$A$9:$B$58,2,FALSE))))</x:f>
      </x:c>
      <x:c r="D1341" s="10"/>
      <x:c r="E1341" s="10"/>
      <x:c r="F1341" s="16"/>
      <x:c r="G1341" s="10"/>
      <x:c r="H1341" s="12" t="str">
        <x:f>IF(COUNTA(A1341:B1341,D1341:G1341)=0,"",IF(OR(A1341="",B1341="",D1341="",ISBLANK(F1341)),"Заполните строку",IF(OR(C1341="Проверьте код",C1341="Добавьте имя"),C1341,IF(OR(NOT(ISNUMBER(A1341)),NOT(ISNUMBER(F1341)),F1341&lt;0),"Проверьте дату и сумму",IF(NOT(OR(D1341="Занятие",D1341="Оплата",D1341="Возврат",D1341="План",D1341="Отмена")),"Проверьте операцию",IF(AND(D1341="Отмена",F1341&lt;&gt;0),"Отмена: сумма 0","Готово"))))))</x:f>
      </x:c>
    </x:row>
    <x:row r="1342" ht="24" customHeight="1">
      <x:c r="A1342" s="20"/>
      <x:c r="B1342" s="10"/>
      <x:c r="C1342" s="12" t="str">
        <x:f>IF(B1342="","",IF(COUNTIFS('Ученики'!$A$9:$A$58,B1342)&lt;&gt;1,"Проверьте код",IF(VLOOKUP(B1342,'Ученики'!$A$9:$B$58,2,FALSE)=0,"Добавьте имя",VLOOKUP(B1342,'Ученики'!$A$9:$B$58,2,FALSE))))</x:f>
      </x:c>
      <x:c r="D1342" s="10"/>
      <x:c r="E1342" s="10"/>
      <x:c r="F1342" s="16"/>
      <x:c r="G1342" s="10"/>
      <x:c r="H1342" s="12" t="str">
        <x:f>IF(COUNTA(A1342:B1342,D1342:G1342)=0,"",IF(OR(A1342="",B1342="",D1342="",ISBLANK(F1342)),"Заполните строку",IF(OR(C1342="Проверьте код",C1342="Добавьте имя"),C1342,IF(OR(NOT(ISNUMBER(A1342)),NOT(ISNUMBER(F1342)),F1342&lt;0),"Проверьте дату и сумму",IF(NOT(OR(D1342="Занятие",D1342="Оплата",D1342="Возврат",D1342="План",D1342="Отмена")),"Проверьте операцию",IF(AND(D1342="Отмена",F1342&lt;&gt;0),"Отмена: сумма 0","Готово"))))))</x:f>
      </x:c>
    </x:row>
    <x:row r="1343" ht="24" customHeight="1">
      <x:c r="A1343" s="20"/>
      <x:c r="B1343" s="10"/>
      <x:c r="C1343" s="12" t="str">
        <x:f>IF(B1343="","",IF(COUNTIFS('Ученики'!$A$9:$A$58,B1343)&lt;&gt;1,"Проверьте код",IF(VLOOKUP(B1343,'Ученики'!$A$9:$B$58,2,FALSE)=0,"Добавьте имя",VLOOKUP(B1343,'Ученики'!$A$9:$B$58,2,FALSE))))</x:f>
      </x:c>
      <x:c r="D1343" s="10"/>
      <x:c r="E1343" s="10"/>
      <x:c r="F1343" s="16"/>
      <x:c r="G1343" s="10"/>
      <x:c r="H1343" s="12" t="str">
        <x:f>IF(COUNTA(A1343:B1343,D1343:G1343)=0,"",IF(OR(A1343="",B1343="",D1343="",ISBLANK(F1343)),"Заполните строку",IF(OR(C1343="Проверьте код",C1343="Добавьте имя"),C1343,IF(OR(NOT(ISNUMBER(A1343)),NOT(ISNUMBER(F1343)),F1343&lt;0),"Проверьте дату и сумму",IF(NOT(OR(D1343="Занятие",D1343="Оплата",D1343="Возврат",D1343="План",D1343="Отмена")),"Проверьте операцию",IF(AND(D1343="Отмена",F1343&lt;&gt;0),"Отмена: сумма 0","Готово"))))))</x:f>
      </x:c>
    </x:row>
    <x:row r="1344" ht="24" customHeight="1">
      <x:c r="A1344" s="20"/>
      <x:c r="B1344" s="10"/>
      <x:c r="C1344" s="12" t="str">
        <x:f>IF(B1344="","",IF(COUNTIFS('Ученики'!$A$9:$A$58,B1344)&lt;&gt;1,"Проверьте код",IF(VLOOKUP(B1344,'Ученики'!$A$9:$B$58,2,FALSE)=0,"Добавьте имя",VLOOKUP(B1344,'Ученики'!$A$9:$B$58,2,FALSE))))</x:f>
      </x:c>
      <x:c r="D1344" s="10"/>
      <x:c r="E1344" s="10"/>
      <x:c r="F1344" s="16"/>
      <x:c r="G1344" s="10"/>
      <x:c r="H1344" s="12" t="str">
        <x:f>IF(COUNTA(A1344:B1344,D1344:G1344)=0,"",IF(OR(A1344="",B1344="",D1344="",ISBLANK(F1344)),"Заполните строку",IF(OR(C1344="Проверьте код",C1344="Добавьте имя"),C1344,IF(OR(NOT(ISNUMBER(A1344)),NOT(ISNUMBER(F1344)),F1344&lt;0),"Проверьте дату и сумму",IF(NOT(OR(D1344="Занятие",D1344="Оплата",D1344="Возврат",D1344="План",D1344="Отмена")),"Проверьте операцию",IF(AND(D1344="Отмена",F1344&lt;&gt;0),"Отмена: сумма 0","Готово"))))))</x:f>
      </x:c>
    </x:row>
    <x:row r="1345" ht="24" customHeight="1">
      <x:c r="A1345" s="20"/>
      <x:c r="B1345" s="10"/>
      <x:c r="C1345" s="12" t="str">
        <x:f>IF(B1345="","",IF(COUNTIFS('Ученики'!$A$9:$A$58,B1345)&lt;&gt;1,"Проверьте код",IF(VLOOKUP(B1345,'Ученики'!$A$9:$B$58,2,FALSE)=0,"Добавьте имя",VLOOKUP(B1345,'Ученики'!$A$9:$B$58,2,FALSE))))</x:f>
      </x:c>
      <x:c r="D1345" s="10"/>
      <x:c r="E1345" s="10"/>
      <x:c r="F1345" s="16"/>
      <x:c r="G1345" s="10"/>
      <x:c r="H1345" s="12" t="str">
        <x:f>IF(COUNTA(A1345:B1345,D1345:G1345)=0,"",IF(OR(A1345="",B1345="",D1345="",ISBLANK(F1345)),"Заполните строку",IF(OR(C1345="Проверьте код",C1345="Добавьте имя"),C1345,IF(OR(NOT(ISNUMBER(A1345)),NOT(ISNUMBER(F1345)),F1345&lt;0),"Проверьте дату и сумму",IF(NOT(OR(D1345="Занятие",D1345="Оплата",D1345="Возврат",D1345="План",D1345="Отмена")),"Проверьте операцию",IF(AND(D1345="Отмена",F1345&lt;&gt;0),"Отмена: сумма 0","Готово"))))))</x:f>
      </x:c>
    </x:row>
    <x:row r="1346" ht="24" customHeight="1">
      <x:c r="A1346" s="20"/>
      <x:c r="B1346" s="10"/>
      <x:c r="C1346" s="12" t="str">
        <x:f>IF(B1346="","",IF(COUNTIFS('Ученики'!$A$9:$A$58,B1346)&lt;&gt;1,"Проверьте код",IF(VLOOKUP(B1346,'Ученики'!$A$9:$B$58,2,FALSE)=0,"Добавьте имя",VLOOKUP(B1346,'Ученики'!$A$9:$B$58,2,FALSE))))</x:f>
      </x:c>
      <x:c r="D1346" s="10"/>
      <x:c r="E1346" s="10"/>
      <x:c r="F1346" s="16"/>
      <x:c r="G1346" s="10"/>
      <x:c r="H1346" s="12" t="str">
        <x:f>IF(COUNTA(A1346:B1346,D1346:G1346)=0,"",IF(OR(A1346="",B1346="",D1346="",ISBLANK(F1346)),"Заполните строку",IF(OR(C1346="Проверьте код",C1346="Добавьте имя"),C1346,IF(OR(NOT(ISNUMBER(A1346)),NOT(ISNUMBER(F1346)),F1346&lt;0),"Проверьте дату и сумму",IF(NOT(OR(D1346="Занятие",D1346="Оплата",D1346="Возврат",D1346="План",D1346="Отмена")),"Проверьте операцию",IF(AND(D1346="Отмена",F1346&lt;&gt;0),"Отмена: сумма 0","Готово"))))))</x:f>
      </x:c>
    </x:row>
    <x:row r="1347" ht="24" customHeight="1">
      <x:c r="A1347" s="20"/>
      <x:c r="B1347" s="10"/>
      <x:c r="C1347" s="12" t="str">
        <x:f>IF(B1347="","",IF(COUNTIFS('Ученики'!$A$9:$A$58,B1347)&lt;&gt;1,"Проверьте код",IF(VLOOKUP(B1347,'Ученики'!$A$9:$B$58,2,FALSE)=0,"Добавьте имя",VLOOKUP(B1347,'Ученики'!$A$9:$B$58,2,FALSE))))</x:f>
      </x:c>
      <x:c r="D1347" s="10"/>
      <x:c r="E1347" s="10"/>
      <x:c r="F1347" s="16"/>
      <x:c r="G1347" s="10"/>
      <x:c r="H1347" s="12" t="str">
        <x:f>IF(COUNTA(A1347:B1347,D1347:G1347)=0,"",IF(OR(A1347="",B1347="",D1347="",ISBLANK(F1347)),"Заполните строку",IF(OR(C1347="Проверьте код",C1347="Добавьте имя"),C1347,IF(OR(NOT(ISNUMBER(A1347)),NOT(ISNUMBER(F1347)),F1347&lt;0),"Проверьте дату и сумму",IF(NOT(OR(D1347="Занятие",D1347="Оплата",D1347="Возврат",D1347="План",D1347="Отмена")),"Проверьте операцию",IF(AND(D1347="Отмена",F1347&lt;&gt;0),"Отмена: сумма 0","Готово"))))))</x:f>
      </x:c>
    </x:row>
    <x:row r="1348" ht="24" customHeight="1">
      <x:c r="A1348" s="20"/>
      <x:c r="B1348" s="10"/>
      <x:c r="C1348" s="12" t="str">
        <x:f>IF(B1348="","",IF(COUNTIFS('Ученики'!$A$9:$A$58,B1348)&lt;&gt;1,"Проверьте код",IF(VLOOKUP(B1348,'Ученики'!$A$9:$B$58,2,FALSE)=0,"Добавьте имя",VLOOKUP(B1348,'Ученики'!$A$9:$B$58,2,FALSE))))</x:f>
      </x:c>
      <x:c r="D1348" s="10"/>
      <x:c r="E1348" s="10"/>
      <x:c r="F1348" s="16"/>
      <x:c r="G1348" s="10"/>
      <x:c r="H1348" s="12" t="str">
        <x:f>IF(COUNTA(A1348:B1348,D1348:G1348)=0,"",IF(OR(A1348="",B1348="",D1348="",ISBLANK(F1348)),"Заполните строку",IF(OR(C1348="Проверьте код",C1348="Добавьте имя"),C1348,IF(OR(NOT(ISNUMBER(A1348)),NOT(ISNUMBER(F1348)),F1348&lt;0),"Проверьте дату и сумму",IF(NOT(OR(D1348="Занятие",D1348="Оплата",D1348="Возврат",D1348="План",D1348="Отмена")),"Проверьте операцию",IF(AND(D1348="Отмена",F1348&lt;&gt;0),"Отмена: сумма 0","Готово"))))))</x:f>
      </x:c>
    </x:row>
    <x:row r="1349" ht="24" customHeight="1">
      <x:c r="A1349" s="20"/>
      <x:c r="B1349" s="10"/>
      <x:c r="C1349" s="12" t="str">
        <x:f>IF(B1349="","",IF(COUNTIFS('Ученики'!$A$9:$A$58,B1349)&lt;&gt;1,"Проверьте код",IF(VLOOKUP(B1349,'Ученики'!$A$9:$B$58,2,FALSE)=0,"Добавьте имя",VLOOKUP(B1349,'Ученики'!$A$9:$B$58,2,FALSE))))</x:f>
      </x:c>
      <x:c r="D1349" s="10"/>
      <x:c r="E1349" s="10"/>
      <x:c r="F1349" s="16"/>
      <x:c r="G1349" s="10"/>
      <x:c r="H1349" s="12" t="str">
        <x:f>IF(COUNTA(A1349:B1349,D1349:G1349)=0,"",IF(OR(A1349="",B1349="",D1349="",ISBLANK(F1349)),"Заполните строку",IF(OR(C1349="Проверьте код",C1349="Добавьте имя"),C1349,IF(OR(NOT(ISNUMBER(A1349)),NOT(ISNUMBER(F1349)),F1349&lt;0),"Проверьте дату и сумму",IF(NOT(OR(D1349="Занятие",D1349="Оплата",D1349="Возврат",D1349="План",D1349="Отмена")),"Проверьте операцию",IF(AND(D1349="Отмена",F1349&lt;&gt;0),"Отмена: сумма 0","Готово"))))))</x:f>
      </x:c>
    </x:row>
    <x:row r="1350" ht="24" customHeight="1">
      <x:c r="A1350" s="20"/>
      <x:c r="B1350" s="10"/>
      <x:c r="C1350" s="12" t="str">
        <x:f>IF(B1350="","",IF(COUNTIFS('Ученики'!$A$9:$A$58,B1350)&lt;&gt;1,"Проверьте код",IF(VLOOKUP(B1350,'Ученики'!$A$9:$B$58,2,FALSE)=0,"Добавьте имя",VLOOKUP(B1350,'Ученики'!$A$9:$B$58,2,FALSE))))</x:f>
      </x:c>
      <x:c r="D1350" s="10"/>
      <x:c r="E1350" s="10"/>
      <x:c r="F1350" s="16"/>
      <x:c r="G1350" s="10"/>
      <x:c r="H1350" s="12" t="str">
        <x:f>IF(COUNTA(A1350:B1350,D1350:G1350)=0,"",IF(OR(A1350="",B1350="",D1350="",ISBLANK(F1350)),"Заполните строку",IF(OR(C1350="Проверьте код",C1350="Добавьте имя"),C1350,IF(OR(NOT(ISNUMBER(A1350)),NOT(ISNUMBER(F1350)),F1350&lt;0),"Проверьте дату и сумму",IF(NOT(OR(D1350="Занятие",D1350="Оплата",D1350="Возврат",D1350="План",D1350="Отмена")),"Проверьте операцию",IF(AND(D1350="Отмена",F1350&lt;&gt;0),"Отмена: сумма 0","Готово"))))))</x:f>
      </x:c>
    </x:row>
    <x:row r="1351" ht="24" customHeight="1">
      <x:c r="A1351" s="20"/>
      <x:c r="B1351" s="10"/>
      <x:c r="C1351" s="12" t="str">
        <x:f>IF(B1351="","",IF(COUNTIFS('Ученики'!$A$9:$A$58,B1351)&lt;&gt;1,"Проверьте код",IF(VLOOKUP(B1351,'Ученики'!$A$9:$B$58,2,FALSE)=0,"Добавьте имя",VLOOKUP(B1351,'Ученики'!$A$9:$B$58,2,FALSE))))</x:f>
      </x:c>
      <x:c r="D1351" s="10"/>
      <x:c r="E1351" s="10"/>
      <x:c r="F1351" s="16"/>
      <x:c r="G1351" s="10"/>
      <x:c r="H1351" s="12" t="str">
        <x:f>IF(COUNTA(A1351:B1351,D1351:G1351)=0,"",IF(OR(A1351="",B1351="",D1351="",ISBLANK(F1351)),"Заполните строку",IF(OR(C1351="Проверьте код",C1351="Добавьте имя"),C1351,IF(OR(NOT(ISNUMBER(A1351)),NOT(ISNUMBER(F1351)),F1351&lt;0),"Проверьте дату и сумму",IF(NOT(OR(D1351="Занятие",D1351="Оплата",D1351="Возврат",D1351="План",D1351="Отмена")),"Проверьте операцию",IF(AND(D1351="Отмена",F1351&lt;&gt;0),"Отмена: сумма 0","Готово"))))))</x:f>
      </x:c>
    </x:row>
    <x:row r="1352" ht="24" customHeight="1">
      <x:c r="A1352" s="20"/>
      <x:c r="B1352" s="10"/>
      <x:c r="C1352" s="12" t="str">
        <x:f>IF(B1352="","",IF(COUNTIFS('Ученики'!$A$9:$A$58,B1352)&lt;&gt;1,"Проверьте код",IF(VLOOKUP(B1352,'Ученики'!$A$9:$B$58,2,FALSE)=0,"Добавьте имя",VLOOKUP(B1352,'Ученики'!$A$9:$B$58,2,FALSE))))</x:f>
      </x:c>
      <x:c r="D1352" s="10"/>
      <x:c r="E1352" s="10"/>
      <x:c r="F1352" s="16"/>
      <x:c r="G1352" s="10"/>
      <x:c r="H1352" s="12" t="str">
        <x:f>IF(COUNTA(A1352:B1352,D1352:G1352)=0,"",IF(OR(A1352="",B1352="",D1352="",ISBLANK(F1352)),"Заполните строку",IF(OR(C1352="Проверьте код",C1352="Добавьте имя"),C1352,IF(OR(NOT(ISNUMBER(A1352)),NOT(ISNUMBER(F1352)),F1352&lt;0),"Проверьте дату и сумму",IF(NOT(OR(D1352="Занятие",D1352="Оплата",D1352="Возврат",D1352="План",D1352="Отмена")),"Проверьте операцию",IF(AND(D1352="Отмена",F1352&lt;&gt;0),"Отмена: сумма 0","Готово"))))))</x:f>
      </x:c>
    </x:row>
    <x:row r="1353" ht="24" customHeight="1">
      <x:c r="A1353" s="20"/>
      <x:c r="B1353" s="10"/>
      <x:c r="C1353" s="12" t="str">
        <x:f>IF(B1353="","",IF(COUNTIFS('Ученики'!$A$9:$A$58,B1353)&lt;&gt;1,"Проверьте код",IF(VLOOKUP(B1353,'Ученики'!$A$9:$B$58,2,FALSE)=0,"Добавьте имя",VLOOKUP(B1353,'Ученики'!$A$9:$B$58,2,FALSE))))</x:f>
      </x:c>
      <x:c r="D1353" s="10"/>
      <x:c r="E1353" s="10"/>
      <x:c r="F1353" s="16"/>
      <x:c r="G1353" s="10"/>
      <x:c r="H1353" s="12" t="str">
        <x:f>IF(COUNTA(A1353:B1353,D1353:G1353)=0,"",IF(OR(A1353="",B1353="",D1353="",ISBLANK(F1353)),"Заполните строку",IF(OR(C1353="Проверьте код",C1353="Добавьте имя"),C1353,IF(OR(NOT(ISNUMBER(A1353)),NOT(ISNUMBER(F1353)),F1353&lt;0),"Проверьте дату и сумму",IF(NOT(OR(D1353="Занятие",D1353="Оплата",D1353="Возврат",D1353="План",D1353="Отмена")),"Проверьте операцию",IF(AND(D1353="Отмена",F1353&lt;&gt;0),"Отмена: сумма 0","Готово"))))))</x:f>
      </x:c>
    </x:row>
    <x:row r="1354" ht="24" customHeight="1">
      <x:c r="A1354" s="20"/>
      <x:c r="B1354" s="10"/>
      <x:c r="C1354" s="12" t="str">
        <x:f>IF(B1354="","",IF(COUNTIFS('Ученики'!$A$9:$A$58,B1354)&lt;&gt;1,"Проверьте код",IF(VLOOKUP(B1354,'Ученики'!$A$9:$B$58,2,FALSE)=0,"Добавьте имя",VLOOKUP(B1354,'Ученики'!$A$9:$B$58,2,FALSE))))</x:f>
      </x:c>
      <x:c r="D1354" s="10"/>
      <x:c r="E1354" s="10"/>
      <x:c r="F1354" s="16"/>
      <x:c r="G1354" s="10"/>
      <x:c r="H1354" s="12" t="str">
        <x:f>IF(COUNTA(A1354:B1354,D1354:G1354)=0,"",IF(OR(A1354="",B1354="",D1354="",ISBLANK(F1354)),"Заполните строку",IF(OR(C1354="Проверьте код",C1354="Добавьте имя"),C1354,IF(OR(NOT(ISNUMBER(A1354)),NOT(ISNUMBER(F1354)),F1354&lt;0),"Проверьте дату и сумму",IF(NOT(OR(D1354="Занятие",D1354="Оплата",D1354="Возврат",D1354="План",D1354="Отмена")),"Проверьте операцию",IF(AND(D1354="Отмена",F1354&lt;&gt;0),"Отмена: сумма 0","Готово"))))))</x:f>
      </x:c>
    </x:row>
    <x:row r="1355" ht="24" customHeight="1">
      <x:c r="A1355" s="20"/>
      <x:c r="B1355" s="10"/>
      <x:c r="C1355" s="12" t="str">
        <x:f>IF(B1355="","",IF(COUNTIFS('Ученики'!$A$9:$A$58,B1355)&lt;&gt;1,"Проверьте код",IF(VLOOKUP(B1355,'Ученики'!$A$9:$B$58,2,FALSE)=0,"Добавьте имя",VLOOKUP(B1355,'Ученики'!$A$9:$B$58,2,FALSE))))</x:f>
      </x:c>
      <x:c r="D1355" s="10"/>
      <x:c r="E1355" s="10"/>
      <x:c r="F1355" s="16"/>
      <x:c r="G1355" s="10"/>
      <x:c r="H1355" s="12" t="str">
        <x:f>IF(COUNTA(A1355:B1355,D1355:G1355)=0,"",IF(OR(A1355="",B1355="",D1355="",ISBLANK(F1355)),"Заполните строку",IF(OR(C1355="Проверьте код",C1355="Добавьте имя"),C1355,IF(OR(NOT(ISNUMBER(A1355)),NOT(ISNUMBER(F1355)),F1355&lt;0),"Проверьте дату и сумму",IF(NOT(OR(D1355="Занятие",D1355="Оплата",D1355="Возврат",D1355="План",D1355="Отмена")),"Проверьте операцию",IF(AND(D1355="Отмена",F1355&lt;&gt;0),"Отмена: сумма 0","Готово"))))))</x:f>
      </x:c>
    </x:row>
    <x:row r="1356" ht="24" customHeight="1">
      <x:c r="A1356" s="20"/>
      <x:c r="B1356" s="10"/>
      <x:c r="C1356" s="12" t="str">
        <x:f>IF(B1356="","",IF(COUNTIFS('Ученики'!$A$9:$A$58,B1356)&lt;&gt;1,"Проверьте код",IF(VLOOKUP(B1356,'Ученики'!$A$9:$B$58,2,FALSE)=0,"Добавьте имя",VLOOKUP(B1356,'Ученики'!$A$9:$B$58,2,FALSE))))</x:f>
      </x:c>
      <x:c r="D1356" s="10"/>
      <x:c r="E1356" s="10"/>
      <x:c r="F1356" s="16"/>
      <x:c r="G1356" s="10"/>
      <x:c r="H1356" s="12" t="str">
        <x:f>IF(COUNTA(A1356:B1356,D1356:G1356)=0,"",IF(OR(A1356="",B1356="",D1356="",ISBLANK(F1356)),"Заполните строку",IF(OR(C1356="Проверьте код",C1356="Добавьте имя"),C1356,IF(OR(NOT(ISNUMBER(A1356)),NOT(ISNUMBER(F1356)),F1356&lt;0),"Проверьте дату и сумму",IF(NOT(OR(D1356="Занятие",D1356="Оплата",D1356="Возврат",D1356="План",D1356="Отмена")),"Проверьте операцию",IF(AND(D1356="Отмена",F1356&lt;&gt;0),"Отмена: сумма 0","Готово"))))))</x:f>
      </x:c>
    </x:row>
    <x:row r="1357" ht="24" customHeight="1">
      <x:c r="A1357" s="20"/>
      <x:c r="B1357" s="10"/>
      <x:c r="C1357" s="12" t="str">
        <x:f>IF(B1357="","",IF(COUNTIFS('Ученики'!$A$9:$A$58,B1357)&lt;&gt;1,"Проверьте код",IF(VLOOKUP(B1357,'Ученики'!$A$9:$B$58,2,FALSE)=0,"Добавьте имя",VLOOKUP(B1357,'Ученики'!$A$9:$B$58,2,FALSE))))</x:f>
      </x:c>
      <x:c r="D1357" s="10"/>
      <x:c r="E1357" s="10"/>
      <x:c r="F1357" s="16"/>
      <x:c r="G1357" s="10"/>
      <x:c r="H1357" s="12" t="str">
        <x:f>IF(COUNTA(A1357:B1357,D1357:G1357)=0,"",IF(OR(A1357="",B1357="",D1357="",ISBLANK(F1357)),"Заполните строку",IF(OR(C1357="Проверьте код",C1357="Добавьте имя"),C1357,IF(OR(NOT(ISNUMBER(A1357)),NOT(ISNUMBER(F1357)),F1357&lt;0),"Проверьте дату и сумму",IF(NOT(OR(D1357="Занятие",D1357="Оплата",D1357="Возврат",D1357="План",D1357="Отмена")),"Проверьте операцию",IF(AND(D1357="Отмена",F1357&lt;&gt;0),"Отмена: сумма 0","Готово"))))))</x:f>
      </x:c>
    </x:row>
    <x:row r="1358" ht="24" customHeight="1">
      <x:c r="A1358" s="20"/>
      <x:c r="B1358" s="10"/>
      <x:c r="C1358" s="12" t="str">
        <x:f>IF(B1358="","",IF(COUNTIFS('Ученики'!$A$9:$A$58,B1358)&lt;&gt;1,"Проверьте код",IF(VLOOKUP(B1358,'Ученики'!$A$9:$B$58,2,FALSE)=0,"Добавьте имя",VLOOKUP(B1358,'Ученики'!$A$9:$B$58,2,FALSE))))</x:f>
      </x:c>
      <x:c r="D1358" s="10"/>
      <x:c r="E1358" s="10"/>
      <x:c r="F1358" s="16"/>
      <x:c r="G1358" s="10"/>
      <x:c r="H1358" s="12" t="str">
        <x:f>IF(COUNTA(A1358:B1358,D1358:G1358)=0,"",IF(OR(A1358="",B1358="",D1358="",ISBLANK(F1358)),"Заполните строку",IF(OR(C1358="Проверьте код",C1358="Добавьте имя"),C1358,IF(OR(NOT(ISNUMBER(A1358)),NOT(ISNUMBER(F1358)),F1358&lt;0),"Проверьте дату и сумму",IF(NOT(OR(D1358="Занятие",D1358="Оплата",D1358="Возврат",D1358="План",D1358="Отмена")),"Проверьте операцию",IF(AND(D1358="Отмена",F1358&lt;&gt;0),"Отмена: сумма 0","Готово"))))))</x:f>
      </x:c>
    </x:row>
    <x:row r="1359" ht="24" customHeight="1">
      <x:c r="A1359" s="20"/>
      <x:c r="B1359" s="10"/>
      <x:c r="C1359" s="12" t="str">
        <x:f>IF(B1359="","",IF(COUNTIFS('Ученики'!$A$9:$A$58,B1359)&lt;&gt;1,"Проверьте код",IF(VLOOKUP(B1359,'Ученики'!$A$9:$B$58,2,FALSE)=0,"Добавьте имя",VLOOKUP(B1359,'Ученики'!$A$9:$B$58,2,FALSE))))</x:f>
      </x:c>
      <x:c r="D1359" s="10"/>
      <x:c r="E1359" s="10"/>
      <x:c r="F1359" s="16"/>
      <x:c r="G1359" s="10"/>
      <x:c r="H1359" s="12" t="str">
        <x:f>IF(COUNTA(A1359:B1359,D1359:G1359)=0,"",IF(OR(A1359="",B1359="",D1359="",ISBLANK(F1359)),"Заполните строку",IF(OR(C1359="Проверьте код",C1359="Добавьте имя"),C1359,IF(OR(NOT(ISNUMBER(A1359)),NOT(ISNUMBER(F1359)),F1359&lt;0),"Проверьте дату и сумму",IF(NOT(OR(D1359="Занятие",D1359="Оплата",D1359="Возврат",D1359="План",D1359="Отмена")),"Проверьте операцию",IF(AND(D1359="Отмена",F1359&lt;&gt;0),"Отмена: сумма 0","Готово"))))))</x:f>
      </x:c>
    </x:row>
    <x:row r="1360" ht="24" customHeight="1">
      <x:c r="A1360" s="20"/>
      <x:c r="B1360" s="10"/>
      <x:c r="C1360" s="12" t="str">
        <x:f>IF(B1360="","",IF(COUNTIFS('Ученики'!$A$9:$A$58,B1360)&lt;&gt;1,"Проверьте код",IF(VLOOKUP(B1360,'Ученики'!$A$9:$B$58,2,FALSE)=0,"Добавьте имя",VLOOKUP(B1360,'Ученики'!$A$9:$B$58,2,FALSE))))</x:f>
      </x:c>
      <x:c r="D1360" s="10"/>
      <x:c r="E1360" s="10"/>
      <x:c r="F1360" s="16"/>
      <x:c r="G1360" s="10"/>
      <x:c r="H1360" s="12" t="str">
        <x:f>IF(COUNTA(A1360:B1360,D1360:G1360)=0,"",IF(OR(A1360="",B1360="",D1360="",ISBLANK(F1360)),"Заполните строку",IF(OR(C1360="Проверьте код",C1360="Добавьте имя"),C1360,IF(OR(NOT(ISNUMBER(A1360)),NOT(ISNUMBER(F1360)),F1360&lt;0),"Проверьте дату и сумму",IF(NOT(OR(D1360="Занятие",D1360="Оплата",D1360="Возврат",D1360="План",D1360="Отмена")),"Проверьте операцию",IF(AND(D1360="Отмена",F1360&lt;&gt;0),"Отмена: сумма 0","Готово"))))))</x:f>
      </x:c>
    </x:row>
    <x:row r="1361" ht="24" customHeight="1">
      <x:c r="A1361" s="20"/>
      <x:c r="B1361" s="10"/>
      <x:c r="C1361" s="12" t="str">
        <x:f>IF(B1361="","",IF(COUNTIFS('Ученики'!$A$9:$A$58,B1361)&lt;&gt;1,"Проверьте код",IF(VLOOKUP(B1361,'Ученики'!$A$9:$B$58,2,FALSE)=0,"Добавьте имя",VLOOKUP(B1361,'Ученики'!$A$9:$B$58,2,FALSE))))</x:f>
      </x:c>
      <x:c r="D1361" s="10"/>
      <x:c r="E1361" s="10"/>
      <x:c r="F1361" s="16"/>
      <x:c r="G1361" s="10"/>
      <x:c r="H1361" s="12" t="str">
        <x:f>IF(COUNTA(A1361:B1361,D1361:G1361)=0,"",IF(OR(A1361="",B1361="",D1361="",ISBLANK(F1361)),"Заполните строку",IF(OR(C1361="Проверьте код",C1361="Добавьте имя"),C1361,IF(OR(NOT(ISNUMBER(A1361)),NOT(ISNUMBER(F1361)),F1361&lt;0),"Проверьте дату и сумму",IF(NOT(OR(D1361="Занятие",D1361="Оплата",D1361="Возврат",D1361="План",D1361="Отмена")),"Проверьте операцию",IF(AND(D1361="Отмена",F1361&lt;&gt;0),"Отмена: сумма 0","Готово"))))))</x:f>
      </x:c>
    </x:row>
    <x:row r="1362" ht="24" customHeight="1">
      <x:c r="A1362" s="20"/>
      <x:c r="B1362" s="10"/>
      <x:c r="C1362" s="12" t="str">
        <x:f>IF(B1362="","",IF(COUNTIFS('Ученики'!$A$9:$A$58,B1362)&lt;&gt;1,"Проверьте код",IF(VLOOKUP(B1362,'Ученики'!$A$9:$B$58,2,FALSE)=0,"Добавьте имя",VLOOKUP(B1362,'Ученики'!$A$9:$B$58,2,FALSE))))</x:f>
      </x:c>
      <x:c r="D1362" s="10"/>
      <x:c r="E1362" s="10"/>
      <x:c r="F1362" s="16"/>
      <x:c r="G1362" s="10"/>
      <x:c r="H1362" s="12" t="str">
        <x:f>IF(COUNTA(A1362:B1362,D1362:G1362)=0,"",IF(OR(A1362="",B1362="",D1362="",ISBLANK(F1362)),"Заполните строку",IF(OR(C1362="Проверьте код",C1362="Добавьте имя"),C1362,IF(OR(NOT(ISNUMBER(A1362)),NOT(ISNUMBER(F1362)),F1362&lt;0),"Проверьте дату и сумму",IF(NOT(OR(D1362="Занятие",D1362="Оплата",D1362="Возврат",D1362="План",D1362="Отмена")),"Проверьте операцию",IF(AND(D1362="Отмена",F1362&lt;&gt;0),"Отмена: сумма 0","Готово"))))))</x:f>
      </x:c>
    </x:row>
    <x:row r="1363" ht="24" customHeight="1">
      <x:c r="A1363" s="20"/>
      <x:c r="B1363" s="10"/>
      <x:c r="C1363" s="12" t="str">
        <x:f>IF(B1363="","",IF(COUNTIFS('Ученики'!$A$9:$A$58,B1363)&lt;&gt;1,"Проверьте код",IF(VLOOKUP(B1363,'Ученики'!$A$9:$B$58,2,FALSE)=0,"Добавьте имя",VLOOKUP(B1363,'Ученики'!$A$9:$B$58,2,FALSE))))</x:f>
      </x:c>
      <x:c r="D1363" s="10"/>
      <x:c r="E1363" s="10"/>
      <x:c r="F1363" s="16"/>
      <x:c r="G1363" s="10"/>
      <x:c r="H1363" s="12" t="str">
        <x:f>IF(COUNTA(A1363:B1363,D1363:G1363)=0,"",IF(OR(A1363="",B1363="",D1363="",ISBLANK(F1363)),"Заполните строку",IF(OR(C1363="Проверьте код",C1363="Добавьте имя"),C1363,IF(OR(NOT(ISNUMBER(A1363)),NOT(ISNUMBER(F1363)),F1363&lt;0),"Проверьте дату и сумму",IF(NOT(OR(D1363="Занятие",D1363="Оплата",D1363="Возврат",D1363="План",D1363="Отмена")),"Проверьте операцию",IF(AND(D1363="Отмена",F1363&lt;&gt;0),"Отмена: сумма 0","Готово"))))))</x:f>
      </x:c>
    </x:row>
    <x:row r="1364" ht="24" customHeight="1">
      <x:c r="A1364" s="20"/>
      <x:c r="B1364" s="10"/>
      <x:c r="C1364" s="12" t="str">
        <x:f>IF(B1364="","",IF(COUNTIFS('Ученики'!$A$9:$A$58,B1364)&lt;&gt;1,"Проверьте код",IF(VLOOKUP(B1364,'Ученики'!$A$9:$B$58,2,FALSE)=0,"Добавьте имя",VLOOKUP(B1364,'Ученики'!$A$9:$B$58,2,FALSE))))</x:f>
      </x:c>
      <x:c r="D1364" s="10"/>
      <x:c r="E1364" s="10"/>
      <x:c r="F1364" s="16"/>
      <x:c r="G1364" s="10"/>
      <x:c r="H1364" s="12" t="str">
        <x:f>IF(COUNTA(A1364:B1364,D1364:G1364)=0,"",IF(OR(A1364="",B1364="",D1364="",ISBLANK(F1364)),"Заполните строку",IF(OR(C1364="Проверьте код",C1364="Добавьте имя"),C1364,IF(OR(NOT(ISNUMBER(A1364)),NOT(ISNUMBER(F1364)),F1364&lt;0),"Проверьте дату и сумму",IF(NOT(OR(D1364="Занятие",D1364="Оплата",D1364="Возврат",D1364="План",D1364="Отмена")),"Проверьте операцию",IF(AND(D1364="Отмена",F1364&lt;&gt;0),"Отмена: сумма 0","Готово"))))))</x:f>
      </x:c>
    </x:row>
    <x:row r="1365" ht="24" customHeight="1">
      <x:c r="A1365" s="20"/>
      <x:c r="B1365" s="10"/>
      <x:c r="C1365" s="12" t="str">
        <x:f>IF(B1365="","",IF(COUNTIFS('Ученики'!$A$9:$A$58,B1365)&lt;&gt;1,"Проверьте код",IF(VLOOKUP(B1365,'Ученики'!$A$9:$B$58,2,FALSE)=0,"Добавьте имя",VLOOKUP(B1365,'Ученики'!$A$9:$B$58,2,FALSE))))</x:f>
      </x:c>
      <x:c r="D1365" s="10"/>
      <x:c r="E1365" s="10"/>
      <x:c r="F1365" s="16"/>
      <x:c r="G1365" s="10"/>
      <x:c r="H1365" s="12" t="str">
        <x:f>IF(COUNTA(A1365:B1365,D1365:G1365)=0,"",IF(OR(A1365="",B1365="",D1365="",ISBLANK(F1365)),"Заполните строку",IF(OR(C1365="Проверьте код",C1365="Добавьте имя"),C1365,IF(OR(NOT(ISNUMBER(A1365)),NOT(ISNUMBER(F1365)),F1365&lt;0),"Проверьте дату и сумму",IF(NOT(OR(D1365="Занятие",D1365="Оплата",D1365="Возврат",D1365="План",D1365="Отмена")),"Проверьте операцию",IF(AND(D1365="Отмена",F1365&lt;&gt;0),"Отмена: сумма 0","Готово"))))))</x:f>
      </x:c>
    </x:row>
    <x:row r="1366" ht="24" customHeight="1">
      <x:c r="A1366" s="20"/>
      <x:c r="B1366" s="10"/>
      <x:c r="C1366" s="12" t="str">
        <x:f>IF(B1366="","",IF(COUNTIFS('Ученики'!$A$9:$A$58,B1366)&lt;&gt;1,"Проверьте код",IF(VLOOKUP(B1366,'Ученики'!$A$9:$B$58,2,FALSE)=0,"Добавьте имя",VLOOKUP(B1366,'Ученики'!$A$9:$B$58,2,FALSE))))</x:f>
      </x:c>
      <x:c r="D1366" s="10"/>
      <x:c r="E1366" s="10"/>
      <x:c r="F1366" s="16"/>
      <x:c r="G1366" s="10"/>
      <x:c r="H1366" s="12" t="str">
        <x:f>IF(COUNTA(A1366:B1366,D1366:G1366)=0,"",IF(OR(A1366="",B1366="",D1366="",ISBLANK(F1366)),"Заполните строку",IF(OR(C1366="Проверьте код",C1366="Добавьте имя"),C1366,IF(OR(NOT(ISNUMBER(A1366)),NOT(ISNUMBER(F1366)),F1366&lt;0),"Проверьте дату и сумму",IF(NOT(OR(D1366="Занятие",D1366="Оплата",D1366="Возврат",D1366="План",D1366="Отмена")),"Проверьте операцию",IF(AND(D1366="Отмена",F1366&lt;&gt;0),"Отмена: сумма 0","Готово"))))))</x:f>
      </x:c>
    </x:row>
    <x:row r="1367" ht="24" customHeight="1">
      <x:c r="A1367" s="20"/>
      <x:c r="B1367" s="10"/>
      <x:c r="C1367" s="12" t="str">
        <x:f>IF(B1367="","",IF(COUNTIFS('Ученики'!$A$9:$A$58,B1367)&lt;&gt;1,"Проверьте код",IF(VLOOKUP(B1367,'Ученики'!$A$9:$B$58,2,FALSE)=0,"Добавьте имя",VLOOKUP(B1367,'Ученики'!$A$9:$B$58,2,FALSE))))</x:f>
      </x:c>
      <x:c r="D1367" s="10"/>
      <x:c r="E1367" s="10"/>
      <x:c r="F1367" s="16"/>
      <x:c r="G1367" s="10"/>
      <x:c r="H1367" s="12" t="str">
        <x:f>IF(COUNTA(A1367:B1367,D1367:G1367)=0,"",IF(OR(A1367="",B1367="",D1367="",ISBLANK(F1367)),"Заполните строку",IF(OR(C1367="Проверьте код",C1367="Добавьте имя"),C1367,IF(OR(NOT(ISNUMBER(A1367)),NOT(ISNUMBER(F1367)),F1367&lt;0),"Проверьте дату и сумму",IF(NOT(OR(D1367="Занятие",D1367="Оплата",D1367="Возврат",D1367="План",D1367="Отмена")),"Проверьте операцию",IF(AND(D1367="Отмена",F1367&lt;&gt;0),"Отмена: сумма 0","Готово"))))))</x:f>
      </x:c>
    </x:row>
    <x:row r="1368" ht="24" customHeight="1">
      <x:c r="A1368" s="20"/>
      <x:c r="B1368" s="10"/>
      <x:c r="C1368" s="12" t="str">
        <x:f>IF(B1368="","",IF(COUNTIFS('Ученики'!$A$9:$A$58,B1368)&lt;&gt;1,"Проверьте код",IF(VLOOKUP(B1368,'Ученики'!$A$9:$B$58,2,FALSE)=0,"Добавьте имя",VLOOKUP(B1368,'Ученики'!$A$9:$B$58,2,FALSE))))</x:f>
      </x:c>
      <x:c r="D1368" s="10"/>
      <x:c r="E1368" s="10"/>
      <x:c r="F1368" s="16"/>
      <x:c r="G1368" s="10"/>
      <x:c r="H1368" s="12" t="str">
        <x:f>IF(COUNTA(A1368:B1368,D1368:G1368)=0,"",IF(OR(A1368="",B1368="",D1368="",ISBLANK(F1368)),"Заполните строку",IF(OR(C1368="Проверьте код",C1368="Добавьте имя"),C1368,IF(OR(NOT(ISNUMBER(A1368)),NOT(ISNUMBER(F1368)),F1368&lt;0),"Проверьте дату и сумму",IF(NOT(OR(D1368="Занятие",D1368="Оплата",D1368="Возврат",D1368="План",D1368="Отмена")),"Проверьте операцию",IF(AND(D1368="Отмена",F1368&lt;&gt;0),"Отмена: сумма 0","Готово"))))))</x:f>
      </x:c>
    </x:row>
    <x:row r="1369" ht="24" customHeight="1">
      <x:c r="A1369" s="20"/>
      <x:c r="B1369" s="10"/>
      <x:c r="C1369" s="12" t="str">
        <x:f>IF(B1369="","",IF(COUNTIFS('Ученики'!$A$9:$A$58,B1369)&lt;&gt;1,"Проверьте код",IF(VLOOKUP(B1369,'Ученики'!$A$9:$B$58,2,FALSE)=0,"Добавьте имя",VLOOKUP(B1369,'Ученики'!$A$9:$B$58,2,FALSE))))</x:f>
      </x:c>
      <x:c r="D1369" s="10"/>
      <x:c r="E1369" s="10"/>
      <x:c r="F1369" s="16"/>
      <x:c r="G1369" s="10"/>
      <x:c r="H1369" s="12" t="str">
        <x:f>IF(COUNTA(A1369:B1369,D1369:G1369)=0,"",IF(OR(A1369="",B1369="",D1369="",ISBLANK(F1369)),"Заполните строку",IF(OR(C1369="Проверьте код",C1369="Добавьте имя"),C1369,IF(OR(NOT(ISNUMBER(A1369)),NOT(ISNUMBER(F1369)),F1369&lt;0),"Проверьте дату и сумму",IF(NOT(OR(D1369="Занятие",D1369="Оплата",D1369="Возврат",D1369="План",D1369="Отмена")),"Проверьте операцию",IF(AND(D1369="Отмена",F1369&lt;&gt;0),"Отмена: сумма 0","Готово"))))))</x:f>
      </x:c>
    </x:row>
    <x:row r="1370" ht="24" customHeight="1">
      <x:c r="A1370" s="20"/>
      <x:c r="B1370" s="10"/>
      <x:c r="C1370" s="12" t="str">
        <x:f>IF(B1370="","",IF(COUNTIFS('Ученики'!$A$9:$A$58,B1370)&lt;&gt;1,"Проверьте код",IF(VLOOKUP(B1370,'Ученики'!$A$9:$B$58,2,FALSE)=0,"Добавьте имя",VLOOKUP(B1370,'Ученики'!$A$9:$B$58,2,FALSE))))</x:f>
      </x:c>
      <x:c r="D1370" s="10"/>
      <x:c r="E1370" s="10"/>
      <x:c r="F1370" s="16"/>
      <x:c r="G1370" s="10"/>
      <x:c r="H1370" s="12" t="str">
        <x:f>IF(COUNTA(A1370:B1370,D1370:G1370)=0,"",IF(OR(A1370="",B1370="",D1370="",ISBLANK(F1370)),"Заполните строку",IF(OR(C1370="Проверьте код",C1370="Добавьте имя"),C1370,IF(OR(NOT(ISNUMBER(A1370)),NOT(ISNUMBER(F1370)),F1370&lt;0),"Проверьте дату и сумму",IF(NOT(OR(D1370="Занятие",D1370="Оплата",D1370="Возврат",D1370="План",D1370="Отмена")),"Проверьте операцию",IF(AND(D1370="Отмена",F1370&lt;&gt;0),"Отмена: сумма 0","Готово"))))))</x:f>
      </x:c>
    </x:row>
    <x:row r="1371" ht="24" customHeight="1">
      <x:c r="A1371" s="20"/>
      <x:c r="B1371" s="10"/>
      <x:c r="C1371" s="12" t="str">
        <x:f>IF(B1371="","",IF(COUNTIFS('Ученики'!$A$9:$A$58,B1371)&lt;&gt;1,"Проверьте код",IF(VLOOKUP(B1371,'Ученики'!$A$9:$B$58,2,FALSE)=0,"Добавьте имя",VLOOKUP(B1371,'Ученики'!$A$9:$B$58,2,FALSE))))</x:f>
      </x:c>
      <x:c r="D1371" s="10"/>
      <x:c r="E1371" s="10"/>
      <x:c r="F1371" s="16"/>
      <x:c r="G1371" s="10"/>
      <x:c r="H1371" s="12" t="str">
        <x:f>IF(COUNTA(A1371:B1371,D1371:G1371)=0,"",IF(OR(A1371="",B1371="",D1371="",ISBLANK(F1371)),"Заполните строку",IF(OR(C1371="Проверьте код",C1371="Добавьте имя"),C1371,IF(OR(NOT(ISNUMBER(A1371)),NOT(ISNUMBER(F1371)),F1371&lt;0),"Проверьте дату и сумму",IF(NOT(OR(D1371="Занятие",D1371="Оплата",D1371="Возврат",D1371="План",D1371="Отмена")),"Проверьте операцию",IF(AND(D1371="Отмена",F1371&lt;&gt;0),"Отмена: сумма 0","Готово"))))))</x:f>
      </x:c>
    </x:row>
    <x:row r="1372" ht="24" customHeight="1">
      <x:c r="A1372" s="20"/>
      <x:c r="B1372" s="10"/>
      <x:c r="C1372" s="12" t="str">
        <x:f>IF(B1372="","",IF(COUNTIFS('Ученики'!$A$9:$A$58,B1372)&lt;&gt;1,"Проверьте код",IF(VLOOKUP(B1372,'Ученики'!$A$9:$B$58,2,FALSE)=0,"Добавьте имя",VLOOKUP(B1372,'Ученики'!$A$9:$B$58,2,FALSE))))</x:f>
      </x:c>
      <x:c r="D1372" s="10"/>
      <x:c r="E1372" s="10"/>
      <x:c r="F1372" s="16"/>
      <x:c r="G1372" s="10"/>
      <x:c r="H1372" s="12" t="str">
        <x:f>IF(COUNTA(A1372:B1372,D1372:G1372)=0,"",IF(OR(A1372="",B1372="",D1372="",ISBLANK(F1372)),"Заполните строку",IF(OR(C1372="Проверьте код",C1372="Добавьте имя"),C1372,IF(OR(NOT(ISNUMBER(A1372)),NOT(ISNUMBER(F1372)),F1372&lt;0),"Проверьте дату и сумму",IF(NOT(OR(D1372="Занятие",D1372="Оплата",D1372="Возврат",D1372="План",D1372="Отмена")),"Проверьте операцию",IF(AND(D1372="Отмена",F1372&lt;&gt;0),"Отмена: сумма 0","Готово"))))))</x:f>
      </x:c>
    </x:row>
    <x:row r="1373" ht="24" customHeight="1">
      <x:c r="A1373" s="20"/>
      <x:c r="B1373" s="10"/>
      <x:c r="C1373" s="12" t="str">
        <x:f>IF(B1373="","",IF(COUNTIFS('Ученики'!$A$9:$A$58,B1373)&lt;&gt;1,"Проверьте код",IF(VLOOKUP(B1373,'Ученики'!$A$9:$B$58,2,FALSE)=0,"Добавьте имя",VLOOKUP(B1373,'Ученики'!$A$9:$B$58,2,FALSE))))</x:f>
      </x:c>
      <x:c r="D1373" s="10"/>
      <x:c r="E1373" s="10"/>
      <x:c r="F1373" s="16"/>
      <x:c r="G1373" s="10"/>
      <x:c r="H1373" s="12" t="str">
        <x:f>IF(COUNTA(A1373:B1373,D1373:G1373)=0,"",IF(OR(A1373="",B1373="",D1373="",ISBLANK(F1373)),"Заполните строку",IF(OR(C1373="Проверьте код",C1373="Добавьте имя"),C1373,IF(OR(NOT(ISNUMBER(A1373)),NOT(ISNUMBER(F1373)),F1373&lt;0),"Проверьте дату и сумму",IF(NOT(OR(D1373="Занятие",D1373="Оплата",D1373="Возврат",D1373="План",D1373="Отмена")),"Проверьте операцию",IF(AND(D1373="Отмена",F1373&lt;&gt;0),"Отмена: сумма 0","Готово"))))))</x:f>
      </x:c>
    </x:row>
    <x:row r="1374" ht="24" customHeight="1">
      <x:c r="A1374" s="20"/>
      <x:c r="B1374" s="10"/>
      <x:c r="C1374" s="12" t="str">
        <x:f>IF(B1374="","",IF(COUNTIFS('Ученики'!$A$9:$A$58,B1374)&lt;&gt;1,"Проверьте код",IF(VLOOKUP(B1374,'Ученики'!$A$9:$B$58,2,FALSE)=0,"Добавьте имя",VLOOKUP(B1374,'Ученики'!$A$9:$B$58,2,FALSE))))</x:f>
      </x:c>
      <x:c r="D1374" s="10"/>
      <x:c r="E1374" s="10"/>
      <x:c r="F1374" s="16"/>
      <x:c r="G1374" s="10"/>
      <x:c r="H1374" s="12" t="str">
        <x:f>IF(COUNTA(A1374:B1374,D1374:G1374)=0,"",IF(OR(A1374="",B1374="",D1374="",ISBLANK(F1374)),"Заполните строку",IF(OR(C1374="Проверьте код",C1374="Добавьте имя"),C1374,IF(OR(NOT(ISNUMBER(A1374)),NOT(ISNUMBER(F1374)),F1374&lt;0),"Проверьте дату и сумму",IF(NOT(OR(D1374="Занятие",D1374="Оплата",D1374="Возврат",D1374="План",D1374="Отмена")),"Проверьте операцию",IF(AND(D1374="Отмена",F1374&lt;&gt;0),"Отмена: сумма 0","Готово"))))))</x:f>
      </x:c>
    </x:row>
    <x:row r="1375" ht="24" customHeight="1">
      <x:c r="A1375" s="20"/>
      <x:c r="B1375" s="10"/>
      <x:c r="C1375" s="12" t="str">
        <x:f>IF(B1375="","",IF(COUNTIFS('Ученики'!$A$9:$A$58,B1375)&lt;&gt;1,"Проверьте код",IF(VLOOKUP(B1375,'Ученики'!$A$9:$B$58,2,FALSE)=0,"Добавьте имя",VLOOKUP(B1375,'Ученики'!$A$9:$B$58,2,FALSE))))</x:f>
      </x:c>
      <x:c r="D1375" s="10"/>
      <x:c r="E1375" s="10"/>
      <x:c r="F1375" s="16"/>
      <x:c r="G1375" s="10"/>
      <x:c r="H1375" s="12" t="str">
        <x:f>IF(COUNTA(A1375:B1375,D1375:G1375)=0,"",IF(OR(A1375="",B1375="",D1375="",ISBLANK(F1375)),"Заполните строку",IF(OR(C1375="Проверьте код",C1375="Добавьте имя"),C1375,IF(OR(NOT(ISNUMBER(A1375)),NOT(ISNUMBER(F1375)),F1375&lt;0),"Проверьте дату и сумму",IF(NOT(OR(D1375="Занятие",D1375="Оплата",D1375="Возврат",D1375="План",D1375="Отмена")),"Проверьте операцию",IF(AND(D1375="Отмена",F1375&lt;&gt;0),"Отмена: сумма 0","Готово"))))))</x:f>
      </x:c>
    </x:row>
    <x:row r="1376" ht="24" customHeight="1">
      <x:c r="A1376" s="20"/>
      <x:c r="B1376" s="10"/>
      <x:c r="C1376" s="12" t="str">
        <x:f>IF(B1376="","",IF(COUNTIFS('Ученики'!$A$9:$A$58,B1376)&lt;&gt;1,"Проверьте код",IF(VLOOKUP(B1376,'Ученики'!$A$9:$B$58,2,FALSE)=0,"Добавьте имя",VLOOKUP(B1376,'Ученики'!$A$9:$B$58,2,FALSE))))</x:f>
      </x:c>
      <x:c r="D1376" s="10"/>
      <x:c r="E1376" s="10"/>
      <x:c r="F1376" s="16"/>
      <x:c r="G1376" s="10"/>
      <x:c r="H1376" s="12" t="str">
        <x:f>IF(COUNTA(A1376:B1376,D1376:G1376)=0,"",IF(OR(A1376="",B1376="",D1376="",ISBLANK(F1376)),"Заполните строку",IF(OR(C1376="Проверьте код",C1376="Добавьте имя"),C1376,IF(OR(NOT(ISNUMBER(A1376)),NOT(ISNUMBER(F1376)),F1376&lt;0),"Проверьте дату и сумму",IF(NOT(OR(D1376="Занятие",D1376="Оплата",D1376="Возврат",D1376="План",D1376="Отмена")),"Проверьте операцию",IF(AND(D1376="Отмена",F1376&lt;&gt;0),"Отмена: сумма 0","Готово"))))))</x:f>
      </x:c>
    </x:row>
    <x:row r="1377" ht="24" customHeight="1">
      <x:c r="A1377" s="20"/>
      <x:c r="B1377" s="10"/>
      <x:c r="C1377" s="12" t="str">
        <x:f>IF(B1377="","",IF(COUNTIFS('Ученики'!$A$9:$A$58,B1377)&lt;&gt;1,"Проверьте код",IF(VLOOKUP(B1377,'Ученики'!$A$9:$B$58,2,FALSE)=0,"Добавьте имя",VLOOKUP(B1377,'Ученики'!$A$9:$B$58,2,FALSE))))</x:f>
      </x:c>
      <x:c r="D1377" s="10"/>
      <x:c r="E1377" s="10"/>
      <x:c r="F1377" s="16"/>
      <x:c r="G1377" s="10"/>
      <x:c r="H1377" s="12" t="str">
        <x:f>IF(COUNTA(A1377:B1377,D1377:G1377)=0,"",IF(OR(A1377="",B1377="",D1377="",ISBLANK(F1377)),"Заполните строку",IF(OR(C1377="Проверьте код",C1377="Добавьте имя"),C1377,IF(OR(NOT(ISNUMBER(A1377)),NOT(ISNUMBER(F1377)),F1377&lt;0),"Проверьте дату и сумму",IF(NOT(OR(D1377="Занятие",D1377="Оплата",D1377="Возврат",D1377="План",D1377="Отмена")),"Проверьте операцию",IF(AND(D1377="Отмена",F1377&lt;&gt;0),"Отмена: сумма 0","Готово"))))))</x:f>
      </x:c>
    </x:row>
    <x:row r="1378" ht="24" customHeight="1">
      <x:c r="A1378" s="20"/>
      <x:c r="B1378" s="10"/>
      <x:c r="C1378" s="12" t="str">
        <x:f>IF(B1378="","",IF(COUNTIFS('Ученики'!$A$9:$A$58,B1378)&lt;&gt;1,"Проверьте код",IF(VLOOKUP(B1378,'Ученики'!$A$9:$B$58,2,FALSE)=0,"Добавьте имя",VLOOKUP(B1378,'Ученики'!$A$9:$B$58,2,FALSE))))</x:f>
      </x:c>
      <x:c r="D1378" s="10"/>
      <x:c r="E1378" s="10"/>
      <x:c r="F1378" s="16"/>
      <x:c r="G1378" s="10"/>
      <x:c r="H1378" s="12" t="str">
        <x:f>IF(COUNTA(A1378:B1378,D1378:G1378)=0,"",IF(OR(A1378="",B1378="",D1378="",ISBLANK(F1378)),"Заполните строку",IF(OR(C1378="Проверьте код",C1378="Добавьте имя"),C1378,IF(OR(NOT(ISNUMBER(A1378)),NOT(ISNUMBER(F1378)),F1378&lt;0),"Проверьте дату и сумму",IF(NOT(OR(D1378="Занятие",D1378="Оплата",D1378="Возврат",D1378="План",D1378="Отмена")),"Проверьте операцию",IF(AND(D1378="Отмена",F1378&lt;&gt;0),"Отмена: сумма 0","Готово"))))))</x:f>
      </x:c>
    </x:row>
    <x:row r="1379" ht="24" customHeight="1">
      <x:c r="A1379" s="20"/>
      <x:c r="B1379" s="10"/>
      <x:c r="C1379" s="12" t="str">
        <x:f>IF(B1379="","",IF(COUNTIFS('Ученики'!$A$9:$A$58,B1379)&lt;&gt;1,"Проверьте код",IF(VLOOKUP(B1379,'Ученики'!$A$9:$B$58,2,FALSE)=0,"Добавьте имя",VLOOKUP(B1379,'Ученики'!$A$9:$B$58,2,FALSE))))</x:f>
      </x:c>
      <x:c r="D1379" s="10"/>
      <x:c r="E1379" s="10"/>
      <x:c r="F1379" s="16"/>
      <x:c r="G1379" s="10"/>
      <x:c r="H1379" s="12" t="str">
        <x:f>IF(COUNTA(A1379:B1379,D1379:G1379)=0,"",IF(OR(A1379="",B1379="",D1379="",ISBLANK(F1379)),"Заполните строку",IF(OR(C1379="Проверьте код",C1379="Добавьте имя"),C1379,IF(OR(NOT(ISNUMBER(A1379)),NOT(ISNUMBER(F1379)),F1379&lt;0),"Проверьте дату и сумму",IF(NOT(OR(D1379="Занятие",D1379="Оплата",D1379="Возврат",D1379="План",D1379="Отмена")),"Проверьте операцию",IF(AND(D1379="Отмена",F1379&lt;&gt;0),"Отмена: сумма 0","Готово"))))))</x:f>
      </x:c>
    </x:row>
    <x:row r="1380" ht="24" customHeight="1">
      <x:c r="A1380" s="20"/>
      <x:c r="B1380" s="10"/>
      <x:c r="C1380" s="12" t="str">
        <x:f>IF(B1380="","",IF(COUNTIFS('Ученики'!$A$9:$A$58,B1380)&lt;&gt;1,"Проверьте код",IF(VLOOKUP(B1380,'Ученики'!$A$9:$B$58,2,FALSE)=0,"Добавьте имя",VLOOKUP(B1380,'Ученики'!$A$9:$B$58,2,FALSE))))</x:f>
      </x:c>
      <x:c r="D1380" s="10"/>
      <x:c r="E1380" s="10"/>
      <x:c r="F1380" s="16"/>
      <x:c r="G1380" s="10"/>
      <x:c r="H1380" s="12" t="str">
        <x:f>IF(COUNTA(A1380:B1380,D1380:G1380)=0,"",IF(OR(A1380="",B1380="",D1380="",ISBLANK(F1380)),"Заполните строку",IF(OR(C1380="Проверьте код",C1380="Добавьте имя"),C1380,IF(OR(NOT(ISNUMBER(A1380)),NOT(ISNUMBER(F1380)),F1380&lt;0),"Проверьте дату и сумму",IF(NOT(OR(D1380="Занятие",D1380="Оплата",D1380="Возврат",D1380="План",D1380="Отмена")),"Проверьте операцию",IF(AND(D1380="Отмена",F1380&lt;&gt;0),"Отмена: сумма 0","Готово"))))))</x:f>
      </x:c>
    </x:row>
    <x:row r="1381" ht="24" customHeight="1">
      <x:c r="A1381" s="20"/>
      <x:c r="B1381" s="10"/>
      <x:c r="C1381" s="12" t="str">
        <x:f>IF(B1381="","",IF(COUNTIFS('Ученики'!$A$9:$A$58,B1381)&lt;&gt;1,"Проверьте код",IF(VLOOKUP(B1381,'Ученики'!$A$9:$B$58,2,FALSE)=0,"Добавьте имя",VLOOKUP(B1381,'Ученики'!$A$9:$B$58,2,FALSE))))</x:f>
      </x:c>
      <x:c r="D1381" s="10"/>
      <x:c r="E1381" s="10"/>
      <x:c r="F1381" s="16"/>
      <x:c r="G1381" s="10"/>
      <x:c r="H1381" s="12" t="str">
        <x:f>IF(COUNTA(A1381:B1381,D1381:G1381)=0,"",IF(OR(A1381="",B1381="",D1381="",ISBLANK(F1381)),"Заполните строку",IF(OR(C1381="Проверьте код",C1381="Добавьте имя"),C1381,IF(OR(NOT(ISNUMBER(A1381)),NOT(ISNUMBER(F1381)),F1381&lt;0),"Проверьте дату и сумму",IF(NOT(OR(D1381="Занятие",D1381="Оплата",D1381="Возврат",D1381="План",D1381="Отмена")),"Проверьте операцию",IF(AND(D1381="Отмена",F1381&lt;&gt;0),"Отмена: сумма 0","Готово"))))))</x:f>
      </x:c>
    </x:row>
    <x:row r="1382" ht="24" customHeight="1">
      <x:c r="A1382" s="20"/>
      <x:c r="B1382" s="10"/>
      <x:c r="C1382" s="12" t="str">
        <x:f>IF(B1382="","",IF(COUNTIFS('Ученики'!$A$9:$A$58,B1382)&lt;&gt;1,"Проверьте код",IF(VLOOKUP(B1382,'Ученики'!$A$9:$B$58,2,FALSE)=0,"Добавьте имя",VLOOKUP(B1382,'Ученики'!$A$9:$B$58,2,FALSE))))</x:f>
      </x:c>
      <x:c r="D1382" s="10"/>
      <x:c r="E1382" s="10"/>
      <x:c r="F1382" s="16"/>
      <x:c r="G1382" s="10"/>
      <x:c r="H1382" s="12" t="str">
        <x:f>IF(COUNTA(A1382:B1382,D1382:G1382)=0,"",IF(OR(A1382="",B1382="",D1382="",ISBLANK(F1382)),"Заполните строку",IF(OR(C1382="Проверьте код",C1382="Добавьте имя"),C1382,IF(OR(NOT(ISNUMBER(A1382)),NOT(ISNUMBER(F1382)),F1382&lt;0),"Проверьте дату и сумму",IF(NOT(OR(D1382="Занятие",D1382="Оплата",D1382="Возврат",D1382="План",D1382="Отмена")),"Проверьте операцию",IF(AND(D1382="Отмена",F1382&lt;&gt;0),"Отмена: сумма 0","Готово"))))))</x:f>
      </x:c>
    </x:row>
    <x:row r="1383" ht="24" customHeight="1">
      <x:c r="A1383" s="20"/>
      <x:c r="B1383" s="10"/>
      <x:c r="C1383" s="12" t="str">
        <x:f>IF(B1383="","",IF(COUNTIFS('Ученики'!$A$9:$A$58,B1383)&lt;&gt;1,"Проверьте код",IF(VLOOKUP(B1383,'Ученики'!$A$9:$B$58,2,FALSE)=0,"Добавьте имя",VLOOKUP(B1383,'Ученики'!$A$9:$B$58,2,FALSE))))</x:f>
      </x:c>
      <x:c r="D1383" s="10"/>
      <x:c r="E1383" s="10"/>
      <x:c r="F1383" s="16"/>
      <x:c r="G1383" s="10"/>
      <x:c r="H1383" s="12" t="str">
        <x:f>IF(COUNTA(A1383:B1383,D1383:G1383)=0,"",IF(OR(A1383="",B1383="",D1383="",ISBLANK(F1383)),"Заполните строку",IF(OR(C1383="Проверьте код",C1383="Добавьте имя"),C1383,IF(OR(NOT(ISNUMBER(A1383)),NOT(ISNUMBER(F1383)),F1383&lt;0),"Проверьте дату и сумму",IF(NOT(OR(D1383="Занятие",D1383="Оплата",D1383="Возврат",D1383="План",D1383="Отмена")),"Проверьте операцию",IF(AND(D1383="Отмена",F1383&lt;&gt;0),"Отмена: сумма 0","Готово"))))))</x:f>
      </x:c>
    </x:row>
    <x:row r="1384" ht="24" customHeight="1">
      <x:c r="A1384" s="20"/>
      <x:c r="B1384" s="10"/>
      <x:c r="C1384" s="12" t="str">
        <x:f>IF(B1384="","",IF(COUNTIFS('Ученики'!$A$9:$A$58,B1384)&lt;&gt;1,"Проверьте код",IF(VLOOKUP(B1384,'Ученики'!$A$9:$B$58,2,FALSE)=0,"Добавьте имя",VLOOKUP(B1384,'Ученики'!$A$9:$B$58,2,FALSE))))</x:f>
      </x:c>
      <x:c r="D1384" s="10"/>
      <x:c r="E1384" s="10"/>
      <x:c r="F1384" s="16"/>
      <x:c r="G1384" s="10"/>
      <x:c r="H1384" s="12" t="str">
        <x:f>IF(COUNTA(A1384:B1384,D1384:G1384)=0,"",IF(OR(A1384="",B1384="",D1384="",ISBLANK(F1384)),"Заполните строку",IF(OR(C1384="Проверьте код",C1384="Добавьте имя"),C1384,IF(OR(NOT(ISNUMBER(A1384)),NOT(ISNUMBER(F1384)),F1384&lt;0),"Проверьте дату и сумму",IF(NOT(OR(D1384="Занятие",D1384="Оплата",D1384="Возврат",D1384="План",D1384="Отмена")),"Проверьте операцию",IF(AND(D1384="Отмена",F1384&lt;&gt;0),"Отмена: сумма 0","Готово"))))))</x:f>
      </x:c>
    </x:row>
    <x:row r="1385" ht="24" customHeight="1">
      <x:c r="A1385" s="20"/>
      <x:c r="B1385" s="10"/>
      <x:c r="C1385" s="12" t="str">
        <x:f>IF(B1385="","",IF(COUNTIFS('Ученики'!$A$9:$A$58,B1385)&lt;&gt;1,"Проверьте код",IF(VLOOKUP(B1385,'Ученики'!$A$9:$B$58,2,FALSE)=0,"Добавьте имя",VLOOKUP(B1385,'Ученики'!$A$9:$B$58,2,FALSE))))</x:f>
      </x:c>
      <x:c r="D1385" s="10"/>
      <x:c r="E1385" s="10"/>
      <x:c r="F1385" s="16"/>
      <x:c r="G1385" s="10"/>
      <x:c r="H1385" s="12" t="str">
        <x:f>IF(COUNTA(A1385:B1385,D1385:G1385)=0,"",IF(OR(A1385="",B1385="",D1385="",ISBLANK(F1385)),"Заполните строку",IF(OR(C1385="Проверьте код",C1385="Добавьте имя"),C1385,IF(OR(NOT(ISNUMBER(A1385)),NOT(ISNUMBER(F1385)),F1385&lt;0),"Проверьте дату и сумму",IF(NOT(OR(D1385="Занятие",D1385="Оплата",D1385="Возврат",D1385="План",D1385="Отмена")),"Проверьте операцию",IF(AND(D1385="Отмена",F1385&lt;&gt;0),"Отмена: сумма 0","Готово"))))))</x:f>
      </x:c>
    </x:row>
    <x:row r="1386" ht="24" customHeight="1">
      <x:c r="A1386" s="20"/>
      <x:c r="B1386" s="10"/>
      <x:c r="C1386" s="12" t="str">
        <x:f>IF(B1386="","",IF(COUNTIFS('Ученики'!$A$9:$A$58,B1386)&lt;&gt;1,"Проверьте код",IF(VLOOKUP(B1386,'Ученики'!$A$9:$B$58,2,FALSE)=0,"Добавьте имя",VLOOKUP(B1386,'Ученики'!$A$9:$B$58,2,FALSE))))</x:f>
      </x:c>
      <x:c r="D1386" s="10"/>
      <x:c r="E1386" s="10"/>
      <x:c r="F1386" s="16"/>
      <x:c r="G1386" s="10"/>
      <x:c r="H1386" s="12" t="str">
        <x:f>IF(COUNTA(A1386:B1386,D1386:G1386)=0,"",IF(OR(A1386="",B1386="",D1386="",ISBLANK(F1386)),"Заполните строку",IF(OR(C1386="Проверьте код",C1386="Добавьте имя"),C1386,IF(OR(NOT(ISNUMBER(A1386)),NOT(ISNUMBER(F1386)),F1386&lt;0),"Проверьте дату и сумму",IF(NOT(OR(D1386="Занятие",D1386="Оплата",D1386="Возврат",D1386="План",D1386="Отмена")),"Проверьте операцию",IF(AND(D1386="Отмена",F1386&lt;&gt;0),"Отмена: сумма 0","Готово"))))))</x:f>
      </x:c>
    </x:row>
    <x:row r="1387" ht="24" customHeight="1">
      <x:c r="A1387" s="20"/>
      <x:c r="B1387" s="10"/>
      <x:c r="C1387" s="12" t="str">
        <x:f>IF(B1387="","",IF(COUNTIFS('Ученики'!$A$9:$A$58,B1387)&lt;&gt;1,"Проверьте код",IF(VLOOKUP(B1387,'Ученики'!$A$9:$B$58,2,FALSE)=0,"Добавьте имя",VLOOKUP(B1387,'Ученики'!$A$9:$B$58,2,FALSE))))</x:f>
      </x:c>
      <x:c r="D1387" s="10"/>
      <x:c r="E1387" s="10"/>
      <x:c r="F1387" s="16"/>
      <x:c r="G1387" s="10"/>
      <x:c r="H1387" s="12" t="str">
        <x:f>IF(COUNTA(A1387:B1387,D1387:G1387)=0,"",IF(OR(A1387="",B1387="",D1387="",ISBLANK(F1387)),"Заполните строку",IF(OR(C1387="Проверьте код",C1387="Добавьте имя"),C1387,IF(OR(NOT(ISNUMBER(A1387)),NOT(ISNUMBER(F1387)),F1387&lt;0),"Проверьте дату и сумму",IF(NOT(OR(D1387="Занятие",D1387="Оплата",D1387="Возврат",D1387="План",D1387="Отмена")),"Проверьте операцию",IF(AND(D1387="Отмена",F1387&lt;&gt;0),"Отмена: сумма 0","Готово"))))))</x:f>
      </x:c>
    </x:row>
    <x:row r="1388" ht="24" customHeight="1">
      <x:c r="A1388" s="20"/>
      <x:c r="B1388" s="10"/>
      <x:c r="C1388" s="12" t="str">
        <x:f>IF(B1388="","",IF(COUNTIFS('Ученики'!$A$9:$A$58,B1388)&lt;&gt;1,"Проверьте код",IF(VLOOKUP(B1388,'Ученики'!$A$9:$B$58,2,FALSE)=0,"Добавьте имя",VLOOKUP(B1388,'Ученики'!$A$9:$B$58,2,FALSE))))</x:f>
      </x:c>
      <x:c r="D1388" s="10"/>
      <x:c r="E1388" s="10"/>
      <x:c r="F1388" s="16"/>
      <x:c r="G1388" s="10"/>
      <x:c r="H1388" s="12" t="str">
        <x:f>IF(COUNTA(A1388:B1388,D1388:G1388)=0,"",IF(OR(A1388="",B1388="",D1388="",ISBLANK(F1388)),"Заполните строку",IF(OR(C1388="Проверьте код",C1388="Добавьте имя"),C1388,IF(OR(NOT(ISNUMBER(A1388)),NOT(ISNUMBER(F1388)),F1388&lt;0),"Проверьте дату и сумму",IF(NOT(OR(D1388="Занятие",D1388="Оплата",D1388="Возврат",D1388="План",D1388="Отмена")),"Проверьте операцию",IF(AND(D1388="Отмена",F1388&lt;&gt;0),"Отмена: сумма 0","Готово"))))))</x:f>
      </x:c>
    </x:row>
    <x:row r="1389" ht="24" customHeight="1">
      <x:c r="A1389" s="20"/>
      <x:c r="B1389" s="10"/>
      <x:c r="C1389" s="12" t="str">
        <x:f>IF(B1389="","",IF(COUNTIFS('Ученики'!$A$9:$A$58,B1389)&lt;&gt;1,"Проверьте код",IF(VLOOKUP(B1389,'Ученики'!$A$9:$B$58,2,FALSE)=0,"Добавьте имя",VLOOKUP(B1389,'Ученики'!$A$9:$B$58,2,FALSE))))</x:f>
      </x:c>
      <x:c r="D1389" s="10"/>
      <x:c r="E1389" s="10"/>
      <x:c r="F1389" s="16"/>
      <x:c r="G1389" s="10"/>
      <x:c r="H1389" s="12" t="str">
        <x:f>IF(COUNTA(A1389:B1389,D1389:G1389)=0,"",IF(OR(A1389="",B1389="",D1389="",ISBLANK(F1389)),"Заполните строку",IF(OR(C1389="Проверьте код",C1389="Добавьте имя"),C1389,IF(OR(NOT(ISNUMBER(A1389)),NOT(ISNUMBER(F1389)),F1389&lt;0),"Проверьте дату и сумму",IF(NOT(OR(D1389="Занятие",D1389="Оплата",D1389="Возврат",D1389="План",D1389="Отмена")),"Проверьте операцию",IF(AND(D1389="Отмена",F1389&lt;&gt;0),"Отмена: сумма 0","Готово"))))))</x:f>
      </x:c>
    </x:row>
    <x:row r="1390" ht="24" customHeight="1">
      <x:c r="A1390" s="20"/>
      <x:c r="B1390" s="10"/>
      <x:c r="C1390" s="12" t="str">
        <x:f>IF(B1390="","",IF(COUNTIFS('Ученики'!$A$9:$A$58,B1390)&lt;&gt;1,"Проверьте код",IF(VLOOKUP(B1390,'Ученики'!$A$9:$B$58,2,FALSE)=0,"Добавьте имя",VLOOKUP(B1390,'Ученики'!$A$9:$B$58,2,FALSE))))</x:f>
      </x:c>
      <x:c r="D1390" s="10"/>
      <x:c r="E1390" s="10"/>
      <x:c r="F1390" s="16"/>
      <x:c r="G1390" s="10"/>
      <x:c r="H1390" s="12" t="str">
        <x:f>IF(COUNTA(A1390:B1390,D1390:G1390)=0,"",IF(OR(A1390="",B1390="",D1390="",ISBLANK(F1390)),"Заполните строку",IF(OR(C1390="Проверьте код",C1390="Добавьте имя"),C1390,IF(OR(NOT(ISNUMBER(A1390)),NOT(ISNUMBER(F1390)),F1390&lt;0),"Проверьте дату и сумму",IF(NOT(OR(D1390="Занятие",D1390="Оплата",D1390="Возврат",D1390="План",D1390="Отмена")),"Проверьте операцию",IF(AND(D1390="Отмена",F1390&lt;&gt;0),"Отмена: сумма 0","Готово"))))))</x:f>
      </x:c>
    </x:row>
    <x:row r="1391" ht="24" customHeight="1">
      <x:c r="A1391" s="20"/>
      <x:c r="B1391" s="10"/>
      <x:c r="C1391" s="12" t="str">
        <x:f>IF(B1391="","",IF(COUNTIFS('Ученики'!$A$9:$A$58,B1391)&lt;&gt;1,"Проверьте код",IF(VLOOKUP(B1391,'Ученики'!$A$9:$B$58,2,FALSE)=0,"Добавьте имя",VLOOKUP(B1391,'Ученики'!$A$9:$B$58,2,FALSE))))</x:f>
      </x:c>
      <x:c r="D1391" s="10"/>
      <x:c r="E1391" s="10"/>
      <x:c r="F1391" s="16"/>
      <x:c r="G1391" s="10"/>
      <x:c r="H1391" s="12" t="str">
        <x:f>IF(COUNTA(A1391:B1391,D1391:G1391)=0,"",IF(OR(A1391="",B1391="",D1391="",ISBLANK(F1391)),"Заполните строку",IF(OR(C1391="Проверьте код",C1391="Добавьте имя"),C1391,IF(OR(NOT(ISNUMBER(A1391)),NOT(ISNUMBER(F1391)),F1391&lt;0),"Проверьте дату и сумму",IF(NOT(OR(D1391="Занятие",D1391="Оплата",D1391="Возврат",D1391="План",D1391="Отмена")),"Проверьте операцию",IF(AND(D1391="Отмена",F1391&lt;&gt;0),"Отмена: сумма 0","Готово"))))))</x:f>
      </x:c>
    </x:row>
    <x:row r="1392" ht="24" customHeight="1">
      <x:c r="A1392" s="20"/>
      <x:c r="B1392" s="10"/>
      <x:c r="C1392" s="12" t="str">
        <x:f>IF(B1392="","",IF(COUNTIFS('Ученики'!$A$9:$A$58,B1392)&lt;&gt;1,"Проверьте код",IF(VLOOKUP(B1392,'Ученики'!$A$9:$B$58,2,FALSE)=0,"Добавьте имя",VLOOKUP(B1392,'Ученики'!$A$9:$B$58,2,FALSE))))</x:f>
      </x:c>
      <x:c r="D1392" s="10"/>
      <x:c r="E1392" s="10"/>
      <x:c r="F1392" s="16"/>
      <x:c r="G1392" s="10"/>
      <x:c r="H1392" s="12" t="str">
        <x:f>IF(COUNTA(A1392:B1392,D1392:G1392)=0,"",IF(OR(A1392="",B1392="",D1392="",ISBLANK(F1392)),"Заполните строку",IF(OR(C1392="Проверьте код",C1392="Добавьте имя"),C1392,IF(OR(NOT(ISNUMBER(A1392)),NOT(ISNUMBER(F1392)),F1392&lt;0),"Проверьте дату и сумму",IF(NOT(OR(D1392="Занятие",D1392="Оплата",D1392="Возврат",D1392="План",D1392="Отмена")),"Проверьте операцию",IF(AND(D1392="Отмена",F1392&lt;&gt;0),"Отмена: сумма 0","Готово"))))))</x:f>
      </x:c>
    </x:row>
    <x:row r="1393" ht="24" customHeight="1">
      <x:c r="A1393" s="20"/>
      <x:c r="B1393" s="10"/>
      <x:c r="C1393" s="12" t="str">
        <x:f>IF(B1393="","",IF(COUNTIFS('Ученики'!$A$9:$A$58,B1393)&lt;&gt;1,"Проверьте код",IF(VLOOKUP(B1393,'Ученики'!$A$9:$B$58,2,FALSE)=0,"Добавьте имя",VLOOKUP(B1393,'Ученики'!$A$9:$B$58,2,FALSE))))</x:f>
      </x:c>
      <x:c r="D1393" s="10"/>
      <x:c r="E1393" s="10"/>
      <x:c r="F1393" s="16"/>
      <x:c r="G1393" s="10"/>
      <x:c r="H1393" s="12" t="str">
        <x:f>IF(COUNTA(A1393:B1393,D1393:G1393)=0,"",IF(OR(A1393="",B1393="",D1393="",ISBLANK(F1393)),"Заполните строку",IF(OR(C1393="Проверьте код",C1393="Добавьте имя"),C1393,IF(OR(NOT(ISNUMBER(A1393)),NOT(ISNUMBER(F1393)),F1393&lt;0),"Проверьте дату и сумму",IF(NOT(OR(D1393="Занятие",D1393="Оплата",D1393="Возврат",D1393="План",D1393="Отмена")),"Проверьте операцию",IF(AND(D1393="Отмена",F1393&lt;&gt;0),"Отмена: сумма 0","Готово"))))))</x:f>
      </x:c>
    </x:row>
    <x:row r="1394" ht="24" customHeight="1">
      <x:c r="A1394" s="20"/>
      <x:c r="B1394" s="10"/>
      <x:c r="C1394" s="12" t="str">
        <x:f>IF(B1394="","",IF(COUNTIFS('Ученики'!$A$9:$A$58,B1394)&lt;&gt;1,"Проверьте код",IF(VLOOKUP(B1394,'Ученики'!$A$9:$B$58,2,FALSE)=0,"Добавьте имя",VLOOKUP(B1394,'Ученики'!$A$9:$B$58,2,FALSE))))</x:f>
      </x:c>
      <x:c r="D1394" s="10"/>
      <x:c r="E1394" s="10"/>
      <x:c r="F1394" s="16"/>
      <x:c r="G1394" s="10"/>
      <x:c r="H1394" s="12" t="str">
        <x:f>IF(COUNTA(A1394:B1394,D1394:G1394)=0,"",IF(OR(A1394="",B1394="",D1394="",ISBLANK(F1394)),"Заполните строку",IF(OR(C1394="Проверьте код",C1394="Добавьте имя"),C1394,IF(OR(NOT(ISNUMBER(A1394)),NOT(ISNUMBER(F1394)),F1394&lt;0),"Проверьте дату и сумму",IF(NOT(OR(D1394="Занятие",D1394="Оплата",D1394="Возврат",D1394="План",D1394="Отмена")),"Проверьте операцию",IF(AND(D1394="Отмена",F1394&lt;&gt;0),"Отмена: сумма 0","Готово"))))))</x:f>
      </x:c>
    </x:row>
    <x:row r="1395" ht="24" customHeight="1">
      <x:c r="A1395" s="20"/>
      <x:c r="B1395" s="10"/>
      <x:c r="C1395" s="12" t="str">
        <x:f>IF(B1395="","",IF(COUNTIFS('Ученики'!$A$9:$A$58,B1395)&lt;&gt;1,"Проверьте код",IF(VLOOKUP(B1395,'Ученики'!$A$9:$B$58,2,FALSE)=0,"Добавьте имя",VLOOKUP(B1395,'Ученики'!$A$9:$B$58,2,FALSE))))</x:f>
      </x:c>
      <x:c r="D1395" s="10"/>
      <x:c r="E1395" s="10"/>
      <x:c r="F1395" s="16"/>
      <x:c r="G1395" s="10"/>
      <x:c r="H1395" s="12" t="str">
        <x:f>IF(COUNTA(A1395:B1395,D1395:G1395)=0,"",IF(OR(A1395="",B1395="",D1395="",ISBLANK(F1395)),"Заполните строку",IF(OR(C1395="Проверьте код",C1395="Добавьте имя"),C1395,IF(OR(NOT(ISNUMBER(A1395)),NOT(ISNUMBER(F1395)),F1395&lt;0),"Проверьте дату и сумму",IF(NOT(OR(D1395="Занятие",D1395="Оплата",D1395="Возврат",D1395="План",D1395="Отмена")),"Проверьте операцию",IF(AND(D1395="Отмена",F1395&lt;&gt;0),"Отмена: сумма 0","Готово"))))))</x:f>
      </x:c>
    </x:row>
    <x:row r="1396" ht="24" customHeight="1">
      <x:c r="A1396" s="20"/>
      <x:c r="B1396" s="10"/>
      <x:c r="C1396" s="12" t="str">
        <x:f>IF(B1396="","",IF(COUNTIFS('Ученики'!$A$9:$A$58,B1396)&lt;&gt;1,"Проверьте код",IF(VLOOKUP(B1396,'Ученики'!$A$9:$B$58,2,FALSE)=0,"Добавьте имя",VLOOKUP(B1396,'Ученики'!$A$9:$B$58,2,FALSE))))</x:f>
      </x:c>
      <x:c r="D1396" s="10"/>
      <x:c r="E1396" s="10"/>
      <x:c r="F1396" s="16"/>
      <x:c r="G1396" s="10"/>
      <x:c r="H1396" s="12" t="str">
        <x:f>IF(COUNTA(A1396:B1396,D1396:G1396)=0,"",IF(OR(A1396="",B1396="",D1396="",ISBLANK(F1396)),"Заполните строку",IF(OR(C1396="Проверьте код",C1396="Добавьте имя"),C1396,IF(OR(NOT(ISNUMBER(A1396)),NOT(ISNUMBER(F1396)),F1396&lt;0),"Проверьте дату и сумму",IF(NOT(OR(D1396="Занятие",D1396="Оплата",D1396="Возврат",D1396="План",D1396="Отмена")),"Проверьте операцию",IF(AND(D1396="Отмена",F1396&lt;&gt;0),"Отмена: сумма 0","Готово"))))))</x:f>
      </x:c>
    </x:row>
    <x:row r="1397" ht="24" customHeight="1">
      <x:c r="A1397" s="20"/>
      <x:c r="B1397" s="10"/>
      <x:c r="C1397" s="12" t="str">
        <x:f>IF(B1397="","",IF(COUNTIFS('Ученики'!$A$9:$A$58,B1397)&lt;&gt;1,"Проверьте код",IF(VLOOKUP(B1397,'Ученики'!$A$9:$B$58,2,FALSE)=0,"Добавьте имя",VLOOKUP(B1397,'Ученики'!$A$9:$B$58,2,FALSE))))</x:f>
      </x:c>
      <x:c r="D1397" s="10"/>
      <x:c r="E1397" s="10"/>
      <x:c r="F1397" s="16"/>
      <x:c r="G1397" s="10"/>
      <x:c r="H1397" s="12" t="str">
        <x:f>IF(COUNTA(A1397:B1397,D1397:G1397)=0,"",IF(OR(A1397="",B1397="",D1397="",ISBLANK(F1397)),"Заполните строку",IF(OR(C1397="Проверьте код",C1397="Добавьте имя"),C1397,IF(OR(NOT(ISNUMBER(A1397)),NOT(ISNUMBER(F1397)),F1397&lt;0),"Проверьте дату и сумму",IF(NOT(OR(D1397="Занятие",D1397="Оплата",D1397="Возврат",D1397="План",D1397="Отмена")),"Проверьте операцию",IF(AND(D1397="Отмена",F1397&lt;&gt;0),"Отмена: сумма 0","Готово"))))))</x:f>
      </x:c>
    </x:row>
    <x:row r="1398" ht="24" customHeight="1">
      <x:c r="A1398" s="20"/>
      <x:c r="B1398" s="10"/>
      <x:c r="C1398" s="12" t="str">
        <x:f>IF(B1398="","",IF(COUNTIFS('Ученики'!$A$9:$A$58,B1398)&lt;&gt;1,"Проверьте код",IF(VLOOKUP(B1398,'Ученики'!$A$9:$B$58,2,FALSE)=0,"Добавьте имя",VLOOKUP(B1398,'Ученики'!$A$9:$B$58,2,FALSE))))</x:f>
      </x:c>
      <x:c r="D1398" s="10"/>
      <x:c r="E1398" s="10"/>
      <x:c r="F1398" s="16"/>
      <x:c r="G1398" s="10"/>
      <x:c r="H1398" s="12" t="str">
        <x:f>IF(COUNTA(A1398:B1398,D1398:G1398)=0,"",IF(OR(A1398="",B1398="",D1398="",ISBLANK(F1398)),"Заполните строку",IF(OR(C1398="Проверьте код",C1398="Добавьте имя"),C1398,IF(OR(NOT(ISNUMBER(A1398)),NOT(ISNUMBER(F1398)),F1398&lt;0),"Проверьте дату и сумму",IF(NOT(OR(D1398="Занятие",D1398="Оплата",D1398="Возврат",D1398="План",D1398="Отмена")),"Проверьте операцию",IF(AND(D1398="Отмена",F1398&lt;&gt;0),"Отмена: сумма 0","Готово"))))))</x:f>
      </x:c>
    </x:row>
    <x:row r="1399" ht="24" customHeight="1">
      <x:c r="A1399" s="20"/>
      <x:c r="B1399" s="10"/>
      <x:c r="C1399" s="12" t="str">
        <x:f>IF(B1399="","",IF(COUNTIFS('Ученики'!$A$9:$A$58,B1399)&lt;&gt;1,"Проверьте код",IF(VLOOKUP(B1399,'Ученики'!$A$9:$B$58,2,FALSE)=0,"Добавьте имя",VLOOKUP(B1399,'Ученики'!$A$9:$B$58,2,FALSE))))</x:f>
      </x:c>
      <x:c r="D1399" s="10"/>
      <x:c r="E1399" s="10"/>
      <x:c r="F1399" s="16"/>
      <x:c r="G1399" s="10"/>
      <x:c r="H1399" s="12" t="str">
        <x:f>IF(COUNTA(A1399:B1399,D1399:G1399)=0,"",IF(OR(A1399="",B1399="",D1399="",ISBLANK(F1399)),"Заполните строку",IF(OR(C1399="Проверьте код",C1399="Добавьте имя"),C1399,IF(OR(NOT(ISNUMBER(A1399)),NOT(ISNUMBER(F1399)),F1399&lt;0),"Проверьте дату и сумму",IF(NOT(OR(D1399="Занятие",D1399="Оплата",D1399="Возврат",D1399="План",D1399="Отмена")),"Проверьте операцию",IF(AND(D1399="Отмена",F1399&lt;&gt;0),"Отмена: сумма 0","Готово"))))))</x:f>
      </x:c>
    </x:row>
    <x:row r="1400" ht="24" customHeight="1">
      <x:c r="A1400" s="20"/>
      <x:c r="B1400" s="10"/>
      <x:c r="C1400" s="12" t="str">
        <x:f>IF(B1400="","",IF(COUNTIFS('Ученики'!$A$9:$A$58,B1400)&lt;&gt;1,"Проверьте код",IF(VLOOKUP(B1400,'Ученики'!$A$9:$B$58,2,FALSE)=0,"Добавьте имя",VLOOKUP(B1400,'Ученики'!$A$9:$B$58,2,FALSE))))</x:f>
      </x:c>
      <x:c r="D1400" s="10"/>
      <x:c r="E1400" s="10"/>
      <x:c r="F1400" s="16"/>
      <x:c r="G1400" s="10"/>
      <x:c r="H1400" s="12" t="str">
        <x:f>IF(COUNTA(A1400:B1400,D1400:G1400)=0,"",IF(OR(A1400="",B1400="",D1400="",ISBLANK(F1400)),"Заполните строку",IF(OR(C1400="Проверьте код",C1400="Добавьте имя"),C1400,IF(OR(NOT(ISNUMBER(A1400)),NOT(ISNUMBER(F1400)),F1400&lt;0),"Проверьте дату и сумму",IF(NOT(OR(D1400="Занятие",D1400="Оплата",D1400="Возврат",D1400="План",D1400="Отмена")),"Проверьте операцию",IF(AND(D1400="Отмена",F1400&lt;&gt;0),"Отмена: сумма 0","Готово"))))))</x:f>
      </x:c>
    </x:row>
    <x:row r="1401" ht="24" customHeight="1">
      <x:c r="A1401" s="20"/>
      <x:c r="B1401" s="10"/>
      <x:c r="C1401" s="12" t="str">
        <x:f>IF(B1401="","",IF(COUNTIFS('Ученики'!$A$9:$A$58,B1401)&lt;&gt;1,"Проверьте код",IF(VLOOKUP(B1401,'Ученики'!$A$9:$B$58,2,FALSE)=0,"Добавьте имя",VLOOKUP(B1401,'Ученики'!$A$9:$B$58,2,FALSE))))</x:f>
      </x:c>
      <x:c r="D1401" s="10"/>
      <x:c r="E1401" s="10"/>
      <x:c r="F1401" s="16"/>
      <x:c r="G1401" s="10"/>
      <x:c r="H1401" s="12" t="str">
        <x:f>IF(COUNTA(A1401:B1401,D1401:G1401)=0,"",IF(OR(A1401="",B1401="",D1401="",ISBLANK(F1401)),"Заполните строку",IF(OR(C1401="Проверьте код",C1401="Добавьте имя"),C1401,IF(OR(NOT(ISNUMBER(A1401)),NOT(ISNUMBER(F1401)),F1401&lt;0),"Проверьте дату и сумму",IF(NOT(OR(D1401="Занятие",D1401="Оплата",D1401="Возврат",D1401="План",D1401="Отмена")),"Проверьте операцию",IF(AND(D1401="Отмена",F1401&lt;&gt;0),"Отмена: сумма 0","Готово"))))))</x:f>
      </x:c>
    </x:row>
    <x:row r="1402" ht="24" customHeight="1">
      <x:c r="A1402" s="20"/>
      <x:c r="B1402" s="10"/>
      <x:c r="C1402" s="12" t="str">
        <x:f>IF(B1402="","",IF(COUNTIFS('Ученики'!$A$9:$A$58,B1402)&lt;&gt;1,"Проверьте код",IF(VLOOKUP(B1402,'Ученики'!$A$9:$B$58,2,FALSE)=0,"Добавьте имя",VLOOKUP(B1402,'Ученики'!$A$9:$B$58,2,FALSE))))</x:f>
      </x:c>
      <x:c r="D1402" s="10"/>
      <x:c r="E1402" s="10"/>
      <x:c r="F1402" s="16"/>
      <x:c r="G1402" s="10"/>
      <x:c r="H1402" s="12" t="str">
        <x:f>IF(COUNTA(A1402:B1402,D1402:G1402)=0,"",IF(OR(A1402="",B1402="",D1402="",ISBLANK(F1402)),"Заполните строку",IF(OR(C1402="Проверьте код",C1402="Добавьте имя"),C1402,IF(OR(NOT(ISNUMBER(A1402)),NOT(ISNUMBER(F1402)),F1402&lt;0),"Проверьте дату и сумму",IF(NOT(OR(D1402="Занятие",D1402="Оплата",D1402="Возврат",D1402="План",D1402="Отмена")),"Проверьте операцию",IF(AND(D1402="Отмена",F1402&lt;&gt;0),"Отмена: сумма 0","Готово"))))))</x:f>
      </x:c>
    </x:row>
    <x:row r="1403" ht="24" customHeight="1">
      <x:c r="A1403" s="20"/>
      <x:c r="B1403" s="10"/>
      <x:c r="C1403" s="12" t="str">
        <x:f>IF(B1403="","",IF(COUNTIFS('Ученики'!$A$9:$A$58,B1403)&lt;&gt;1,"Проверьте код",IF(VLOOKUP(B1403,'Ученики'!$A$9:$B$58,2,FALSE)=0,"Добавьте имя",VLOOKUP(B1403,'Ученики'!$A$9:$B$58,2,FALSE))))</x:f>
      </x:c>
      <x:c r="D1403" s="10"/>
      <x:c r="E1403" s="10"/>
      <x:c r="F1403" s="16"/>
      <x:c r="G1403" s="10"/>
      <x:c r="H1403" s="12" t="str">
        <x:f>IF(COUNTA(A1403:B1403,D1403:G1403)=0,"",IF(OR(A1403="",B1403="",D1403="",ISBLANK(F1403)),"Заполните строку",IF(OR(C1403="Проверьте код",C1403="Добавьте имя"),C1403,IF(OR(NOT(ISNUMBER(A1403)),NOT(ISNUMBER(F1403)),F1403&lt;0),"Проверьте дату и сумму",IF(NOT(OR(D1403="Занятие",D1403="Оплата",D1403="Возврат",D1403="План",D1403="Отмена")),"Проверьте операцию",IF(AND(D1403="Отмена",F1403&lt;&gt;0),"Отмена: сумма 0","Готово"))))))</x:f>
      </x:c>
    </x:row>
    <x:row r="1404" ht="24" customHeight="1">
      <x:c r="A1404" s="20"/>
      <x:c r="B1404" s="10"/>
      <x:c r="C1404" s="12" t="str">
        <x:f>IF(B1404="","",IF(COUNTIFS('Ученики'!$A$9:$A$58,B1404)&lt;&gt;1,"Проверьте код",IF(VLOOKUP(B1404,'Ученики'!$A$9:$B$58,2,FALSE)=0,"Добавьте имя",VLOOKUP(B1404,'Ученики'!$A$9:$B$58,2,FALSE))))</x:f>
      </x:c>
      <x:c r="D1404" s="10"/>
      <x:c r="E1404" s="10"/>
      <x:c r="F1404" s="16"/>
      <x:c r="G1404" s="10"/>
      <x:c r="H1404" s="12" t="str">
        <x:f>IF(COUNTA(A1404:B1404,D1404:G1404)=0,"",IF(OR(A1404="",B1404="",D1404="",ISBLANK(F1404)),"Заполните строку",IF(OR(C1404="Проверьте код",C1404="Добавьте имя"),C1404,IF(OR(NOT(ISNUMBER(A1404)),NOT(ISNUMBER(F1404)),F1404&lt;0),"Проверьте дату и сумму",IF(NOT(OR(D1404="Занятие",D1404="Оплата",D1404="Возврат",D1404="План",D1404="Отмена")),"Проверьте операцию",IF(AND(D1404="Отмена",F1404&lt;&gt;0),"Отмена: сумма 0","Готово"))))))</x:f>
      </x:c>
    </x:row>
    <x:row r="1405" ht="24" customHeight="1">
      <x:c r="A1405" s="20"/>
      <x:c r="B1405" s="10"/>
      <x:c r="C1405" s="12" t="str">
        <x:f>IF(B1405="","",IF(COUNTIFS('Ученики'!$A$9:$A$58,B1405)&lt;&gt;1,"Проверьте код",IF(VLOOKUP(B1405,'Ученики'!$A$9:$B$58,2,FALSE)=0,"Добавьте имя",VLOOKUP(B1405,'Ученики'!$A$9:$B$58,2,FALSE))))</x:f>
      </x:c>
      <x:c r="D1405" s="10"/>
      <x:c r="E1405" s="10"/>
      <x:c r="F1405" s="16"/>
      <x:c r="G1405" s="10"/>
      <x:c r="H1405" s="12" t="str">
        <x:f>IF(COUNTA(A1405:B1405,D1405:G1405)=0,"",IF(OR(A1405="",B1405="",D1405="",ISBLANK(F1405)),"Заполните строку",IF(OR(C1405="Проверьте код",C1405="Добавьте имя"),C1405,IF(OR(NOT(ISNUMBER(A1405)),NOT(ISNUMBER(F1405)),F1405&lt;0),"Проверьте дату и сумму",IF(NOT(OR(D1405="Занятие",D1405="Оплата",D1405="Возврат",D1405="План",D1405="Отмена")),"Проверьте операцию",IF(AND(D1405="Отмена",F1405&lt;&gt;0),"Отмена: сумма 0","Готово"))))))</x:f>
      </x:c>
    </x:row>
    <x:row r="1406" ht="24" customHeight="1">
      <x:c r="A1406" s="20"/>
      <x:c r="B1406" s="10"/>
      <x:c r="C1406" s="12" t="str">
        <x:f>IF(B1406="","",IF(COUNTIFS('Ученики'!$A$9:$A$58,B1406)&lt;&gt;1,"Проверьте код",IF(VLOOKUP(B1406,'Ученики'!$A$9:$B$58,2,FALSE)=0,"Добавьте имя",VLOOKUP(B1406,'Ученики'!$A$9:$B$58,2,FALSE))))</x:f>
      </x:c>
      <x:c r="D1406" s="10"/>
      <x:c r="E1406" s="10"/>
      <x:c r="F1406" s="16"/>
      <x:c r="G1406" s="10"/>
      <x:c r="H1406" s="12" t="str">
        <x:f>IF(COUNTA(A1406:B1406,D1406:G1406)=0,"",IF(OR(A1406="",B1406="",D1406="",ISBLANK(F1406)),"Заполните строку",IF(OR(C1406="Проверьте код",C1406="Добавьте имя"),C1406,IF(OR(NOT(ISNUMBER(A1406)),NOT(ISNUMBER(F1406)),F1406&lt;0),"Проверьте дату и сумму",IF(NOT(OR(D1406="Занятие",D1406="Оплата",D1406="Возврат",D1406="План",D1406="Отмена")),"Проверьте операцию",IF(AND(D1406="Отмена",F1406&lt;&gt;0),"Отмена: сумма 0","Готово"))))))</x:f>
      </x:c>
    </x:row>
    <x:row r="1407" ht="24" customHeight="1">
      <x:c r="A1407" s="20"/>
      <x:c r="B1407" s="10"/>
      <x:c r="C1407" s="12" t="str">
        <x:f>IF(B1407="","",IF(COUNTIFS('Ученики'!$A$9:$A$58,B1407)&lt;&gt;1,"Проверьте код",IF(VLOOKUP(B1407,'Ученики'!$A$9:$B$58,2,FALSE)=0,"Добавьте имя",VLOOKUP(B1407,'Ученики'!$A$9:$B$58,2,FALSE))))</x:f>
      </x:c>
      <x:c r="D1407" s="10"/>
      <x:c r="E1407" s="10"/>
      <x:c r="F1407" s="16"/>
      <x:c r="G1407" s="10"/>
      <x:c r="H1407" s="12" t="str">
        <x:f>IF(COUNTA(A1407:B1407,D1407:G1407)=0,"",IF(OR(A1407="",B1407="",D1407="",ISBLANK(F1407)),"Заполните строку",IF(OR(C1407="Проверьте код",C1407="Добавьте имя"),C1407,IF(OR(NOT(ISNUMBER(A1407)),NOT(ISNUMBER(F1407)),F1407&lt;0),"Проверьте дату и сумму",IF(NOT(OR(D1407="Занятие",D1407="Оплата",D1407="Возврат",D1407="План",D1407="Отмена")),"Проверьте операцию",IF(AND(D1407="Отмена",F1407&lt;&gt;0),"Отмена: сумма 0","Готово"))))))</x:f>
      </x:c>
    </x:row>
    <x:row r="1408" ht="24" customHeight="1">
      <x:c r="A1408" s="20"/>
      <x:c r="B1408" s="10"/>
      <x:c r="C1408" s="12" t="str">
        <x:f>IF(B1408="","",IF(COUNTIFS('Ученики'!$A$9:$A$58,B1408)&lt;&gt;1,"Проверьте код",IF(VLOOKUP(B1408,'Ученики'!$A$9:$B$58,2,FALSE)=0,"Добавьте имя",VLOOKUP(B1408,'Ученики'!$A$9:$B$58,2,FALSE))))</x:f>
      </x:c>
      <x:c r="D1408" s="10"/>
      <x:c r="E1408" s="10"/>
      <x:c r="F1408" s="16"/>
      <x:c r="G1408" s="10"/>
      <x:c r="H1408" s="12" t="str">
        <x:f>IF(COUNTA(A1408:B1408,D1408:G1408)=0,"",IF(OR(A1408="",B1408="",D1408="",ISBLANK(F1408)),"Заполните строку",IF(OR(C1408="Проверьте код",C1408="Добавьте имя"),C1408,IF(OR(NOT(ISNUMBER(A1408)),NOT(ISNUMBER(F1408)),F1408&lt;0),"Проверьте дату и сумму",IF(NOT(OR(D1408="Занятие",D1408="Оплата",D1408="Возврат",D1408="План",D1408="Отмена")),"Проверьте операцию",IF(AND(D1408="Отмена",F1408&lt;&gt;0),"Отмена: сумма 0","Готово"))))))</x:f>
      </x:c>
    </x:row>
    <x:row r="1409" ht="24" customHeight="1">
      <x:c r="A1409" s="20"/>
      <x:c r="B1409" s="10"/>
      <x:c r="C1409" s="12" t="str">
        <x:f>IF(B1409="","",IF(COUNTIFS('Ученики'!$A$9:$A$58,B1409)&lt;&gt;1,"Проверьте код",IF(VLOOKUP(B1409,'Ученики'!$A$9:$B$58,2,FALSE)=0,"Добавьте имя",VLOOKUP(B1409,'Ученики'!$A$9:$B$58,2,FALSE))))</x:f>
      </x:c>
      <x:c r="D1409" s="10"/>
      <x:c r="E1409" s="10"/>
      <x:c r="F1409" s="16"/>
      <x:c r="G1409" s="10"/>
      <x:c r="H1409" s="12" t="str">
        <x:f>IF(COUNTA(A1409:B1409,D1409:G1409)=0,"",IF(OR(A1409="",B1409="",D1409="",ISBLANK(F1409)),"Заполните строку",IF(OR(C1409="Проверьте код",C1409="Добавьте имя"),C1409,IF(OR(NOT(ISNUMBER(A1409)),NOT(ISNUMBER(F1409)),F1409&lt;0),"Проверьте дату и сумму",IF(NOT(OR(D1409="Занятие",D1409="Оплата",D1409="Возврат",D1409="План",D1409="Отмена")),"Проверьте операцию",IF(AND(D1409="Отмена",F1409&lt;&gt;0),"Отмена: сумма 0","Готово"))))))</x:f>
      </x:c>
    </x:row>
    <x:row r="1410" ht="24" customHeight="1">
      <x:c r="A1410" s="20"/>
      <x:c r="B1410" s="10"/>
      <x:c r="C1410" s="12" t="str">
        <x:f>IF(B1410="","",IF(COUNTIFS('Ученики'!$A$9:$A$58,B1410)&lt;&gt;1,"Проверьте код",IF(VLOOKUP(B1410,'Ученики'!$A$9:$B$58,2,FALSE)=0,"Добавьте имя",VLOOKUP(B1410,'Ученики'!$A$9:$B$58,2,FALSE))))</x:f>
      </x:c>
      <x:c r="D1410" s="10"/>
      <x:c r="E1410" s="10"/>
      <x:c r="F1410" s="16"/>
      <x:c r="G1410" s="10"/>
      <x:c r="H1410" s="12" t="str">
        <x:f>IF(COUNTA(A1410:B1410,D1410:G1410)=0,"",IF(OR(A1410="",B1410="",D1410="",ISBLANK(F1410)),"Заполните строку",IF(OR(C1410="Проверьте код",C1410="Добавьте имя"),C1410,IF(OR(NOT(ISNUMBER(A1410)),NOT(ISNUMBER(F1410)),F1410&lt;0),"Проверьте дату и сумму",IF(NOT(OR(D1410="Занятие",D1410="Оплата",D1410="Возврат",D1410="План",D1410="Отмена")),"Проверьте операцию",IF(AND(D1410="Отмена",F1410&lt;&gt;0),"Отмена: сумма 0","Готово"))))))</x:f>
      </x:c>
    </x:row>
    <x:row r="1411" ht="24" customHeight="1">
      <x:c r="A1411" s="20"/>
      <x:c r="B1411" s="10"/>
      <x:c r="C1411" s="12" t="str">
        <x:f>IF(B1411="","",IF(COUNTIFS('Ученики'!$A$9:$A$58,B1411)&lt;&gt;1,"Проверьте код",IF(VLOOKUP(B1411,'Ученики'!$A$9:$B$58,2,FALSE)=0,"Добавьте имя",VLOOKUP(B1411,'Ученики'!$A$9:$B$58,2,FALSE))))</x:f>
      </x:c>
      <x:c r="D1411" s="10"/>
      <x:c r="E1411" s="10"/>
      <x:c r="F1411" s="16"/>
      <x:c r="G1411" s="10"/>
      <x:c r="H1411" s="12" t="str">
        <x:f>IF(COUNTA(A1411:B1411,D1411:G1411)=0,"",IF(OR(A1411="",B1411="",D1411="",ISBLANK(F1411)),"Заполните строку",IF(OR(C1411="Проверьте код",C1411="Добавьте имя"),C1411,IF(OR(NOT(ISNUMBER(A1411)),NOT(ISNUMBER(F1411)),F1411&lt;0),"Проверьте дату и сумму",IF(NOT(OR(D1411="Занятие",D1411="Оплата",D1411="Возврат",D1411="План",D1411="Отмена")),"Проверьте операцию",IF(AND(D1411="Отмена",F1411&lt;&gt;0),"Отмена: сумма 0","Готово"))))))</x:f>
      </x:c>
    </x:row>
    <x:row r="1412" ht="24" customHeight="1">
      <x:c r="A1412" s="20"/>
      <x:c r="B1412" s="10"/>
      <x:c r="C1412" s="12" t="str">
        <x:f>IF(B1412="","",IF(COUNTIFS('Ученики'!$A$9:$A$58,B1412)&lt;&gt;1,"Проверьте код",IF(VLOOKUP(B1412,'Ученики'!$A$9:$B$58,2,FALSE)=0,"Добавьте имя",VLOOKUP(B1412,'Ученики'!$A$9:$B$58,2,FALSE))))</x:f>
      </x:c>
      <x:c r="D1412" s="10"/>
      <x:c r="E1412" s="10"/>
      <x:c r="F1412" s="16"/>
      <x:c r="G1412" s="10"/>
      <x:c r="H1412" s="12" t="str">
        <x:f>IF(COUNTA(A1412:B1412,D1412:G1412)=0,"",IF(OR(A1412="",B1412="",D1412="",ISBLANK(F1412)),"Заполните строку",IF(OR(C1412="Проверьте код",C1412="Добавьте имя"),C1412,IF(OR(NOT(ISNUMBER(A1412)),NOT(ISNUMBER(F1412)),F1412&lt;0),"Проверьте дату и сумму",IF(NOT(OR(D1412="Занятие",D1412="Оплата",D1412="Возврат",D1412="План",D1412="Отмена")),"Проверьте операцию",IF(AND(D1412="Отмена",F1412&lt;&gt;0),"Отмена: сумма 0","Готово"))))))</x:f>
      </x:c>
    </x:row>
    <x:row r="1413" ht="24" customHeight="1">
      <x:c r="A1413" s="20"/>
      <x:c r="B1413" s="10"/>
      <x:c r="C1413" s="12" t="str">
        <x:f>IF(B1413="","",IF(COUNTIFS('Ученики'!$A$9:$A$58,B1413)&lt;&gt;1,"Проверьте код",IF(VLOOKUP(B1413,'Ученики'!$A$9:$B$58,2,FALSE)=0,"Добавьте имя",VLOOKUP(B1413,'Ученики'!$A$9:$B$58,2,FALSE))))</x:f>
      </x:c>
      <x:c r="D1413" s="10"/>
      <x:c r="E1413" s="10"/>
      <x:c r="F1413" s="16"/>
      <x:c r="G1413" s="10"/>
      <x:c r="H1413" s="12" t="str">
        <x:f>IF(COUNTA(A1413:B1413,D1413:G1413)=0,"",IF(OR(A1413="",B1413="",D1413="",ISBLANK(F1413)),"Заполните строку",IF(OR(C1413="Проверьте код",C1413="Добавьте имя"),C1413,IF(OR(NOT(ISNUMBER(A1413)),NOT(ISNUMBER(F1413)),F1413&lt;0),"Проверьте дату и сумму",IF(NOT(OR(D1413="Занятие",D1413="Оплата",D1413="Возврат",D1413="План",D1413="Отмена")),"Проверьте операцию",IF(AND(D1413="Отмена",F1413&lt;&gt;0),"Отмена: сумма 0","Готово"))))))</x:f>
      </x:c>
    </x:row>
    <x:row r="1414" ht="24" customHeight="1">
      <x:c r="A1414" s="20"/>
      <x:c r="B1414" s="10"/>
      <x:c r="C1414" s="12" t="str">
        <x:f>IF(B1414="","",IF(COUNTIFS('Ученики'!$A$9:$A$58,B1414)&lt;&gt;1,"Проверьте код",IF(VLOOKUP(B1414,'Ученики'!$A$9:$B$58,2,FALSE)=0,"Добавьте имя",VLOOKUP(B1414,'Ученики'!$A$9:$B$58,2,FALSE))))</x:f>
      </x:c>
      <x:c r="D1414" s="10"/>
      <x:c r="E1414" s="10"/>
      <x:c r="F1414" s="16"/>
      <x:c r="G1414" s="10"/>
      <x:c r="H1414" s="12" t="str">
        <x:f>IF(COUNTA(A1414:B1414,D1414:G1414)=0,"",IF(OR(A1414="",B1414="",D1414="",ISBLANK(F1414)),"Заполните строку",IF(OR(C1414="Проверьте код",C1414="Добавьте имя"),C1414,IF(OR(NOT(ISNUMBER(A1414)),NOT(ISNUMBER(F1414)),F1414&lt;0),"Проверьте дату и сумму",IF(NOT(OR(D1414="Занятие",D1414="Оплата",D1414="Возврат",D1414="План",D1414="Отмена")),"Проверьте операцию",IF(AND(D1414="Отмена",F1414&lt;&gt;0),"Отмена: сумма 0","Готово"))))))</x:f>
      </x:c>
    </x:row>
    <x:row r="1415" ht="24" customHeight="1">
      <x:c r="A1415" s="20"/>
      <x:c r="B1415" s="10"/>
      <x:c r="C1415" s="12" t="str">
        <x:f>IF(B1415="","",IF(COUNTIFS('Ученики'!$A$9:$A$58,B1415)&lt;&gt;1,"Проверьте код",IF(VLOOKUP(B1415,'Ученики'!$A$9:$B$58,2,FALSE)=0,"Добавьте имя",VLOOKUP(B1415,'Ученики'!$A$9:$B$58,2,FALSE))))</x:f>
      </x:c>
      <x:c r="D1415" s="10"/>
      <x:c r="E1415" s="10"/>
      <x:c r="F1415" s="16"/>
      <x:c r="G1415" s="10"/>
      <x:c r="H1415" s="12" t="str">
        <x:f>IF(COUNTA(A1415:B1415,D1415:G1415)=0,"",IF(OR(A1415="",B1415="",D1415="",ISBLANK(F1415)),"Заполните строку",IF(OR(C1415="Проверьте код",C1415="Добавьте имя"),C1415,IF(OR(NOT(ISNUMBER(A1415)),NOT(ISNUMBER(F1415)),F1415&lt;0),"Проверьте дату и сумму",IF(NOT(OR(D1415="Занятие",D1415="Оплата",D1415="Возврат",D1415="План",D1415="Отмена")),"Проверьте операцию",IF(AND(D1415="Отмена",F1415&lt;&gt;0),"Отмена: сумма 0","Готово"))))))</x:f>
      </x:c>
    </x:row>
    <x:row r="1416" ht="24" customHeight="1">
      <x:c r="A1416" s="20"/>
      <x:c r="B1416" s="10"/>
      <x:c r="C1416" s="12" t="str">
        <x:f>IF(B1416="","",IF(COUNTIFS('Ученики'!$A$9:$A$58,B1416)&lt;&gt;1,"Проверьте код",IF(VLOOKUP(B1416,'Ученики'!$A$9:$B$58,2,FALSE)=0,"Добавьте имя",VLOOKUP(B1416,'Ученики'!$A$9:$B$58,2,FALSE))))</x:f>
      </x:c>
      <x:c r="D1416" s="10"/>
      <x:c r="E1416" s="10"/>
      <x:c r="F1416" s="16"/>
      <x:c r="G1416" s="10"/>
      <x:c r="H1416" s="12" t="str">
        <x:f>IF(COUNTA(A1416:B1416,D1416:G1416)=0,"",IF(OR(A1416="",B1416="",D1416="",ISBLANK(F1416)),"Заполните строку",IF(OR(C1416="Проверьте код",C1416="Добавьте имя"),C1416,IF(OR(NOT(ISNUMBER(A1416)),NOT(ISNUMBER(F1416)),F1416&lt;0),"Проверьте дату и сумму",IF(NOT(OR(D1416="Занятие",D1416="Оплата",D1416="Возврат",D1416="План",D1416="Отмена")),"Проверьте операцию",IF(AND(D1416="Отмена",F1416&lt;&gt;0),"Отмена: сумма 0","Готово"))))))</x:f>
      </x:c>
    </x:row>
    <x:row r="1417" ht="24" customHeight="1">
      <x:c r="A1417" s="20"/>
      <x:c r="B1417" s="10"/>
      <x:c r="C1417" s="12" t="str">
        <x:f>IF(B1417="","",IF(COUNTIFS('Ученики'!$A$9:$A$58,B1417)&lt;&gt;1,"Проверьте код",IF(VLOOKUP(B1417,'Ученики'!$A$9:$B$58,2,FALSE)=0,"Добавьте имя",VLOOKUP(B1417,'Ученики'!$A$9:$B$58,2,FALSE))))</x:f>
      </x:c>
      <x:c r="D1417" s="10"/>
      <x:c r="E1417" s="10"/>
      <x:c r="F1417" s="16"/>
      <x:c r="G1417" s="10"/>
      <x:c r="H1417" s="12" t="str">
        <x:f>IF(COUNTA(A1417:B1417,D1417:G1417)=0,"",IF(OR(A1417="",B1417="",D1417="",ISBLANK(F1417)),"Заполните строку",IF(OR(C1417="Проверьте код",C1417="Добавьте имя"),C1417,IF(OR(NOT(ISNUMBER(A1417)),NOT(ISNUMBER(F1417)),F1417&lt;0),"Проверьте дату и сумму",IF(NOT(OR(D1417="Занятие",D1417="Оплата",D1417="Возврат",D1417="План",D1417="Отмена")),"Проверьте операцию",IF(AND(D1417="Отмена",F1417&lt;&gt;0),"Отмена: сумма 0","Готово"))))))</x:f>
      </x:c>
    </x:row>
    <x:row r="1418" ht="24" customHeight="1">
      <x:c r="A1418" s="20"/>
      <x:c r="B1418" s="10"/>
      <x:c r="C1418" s="12" t="str">
        <x:f>IF(B1418="","",IF(COUNTIFS('Ученики'!$A$9:$A$58,B1418)&lt;&gt;1,"Проверьте код",IF(VLOOKUP(B1418,'Ученики'!$A$9:$B$58,2,FALSE)=0,"Добавьте имя",VLOOKUP(B1418,'Ученики'!$A$9:$B$58,2,FALSE))))</x:f>
      </x:c>
      <x:c r="D1418" s="10"/>
      <x:c r="E1418" s="10"/>
      <x:c r="F1418" s="16"/>
      <x:c r="G1418" s="10"/>
      <x:c r="H1418" s="12" t="str">
        <x:f>IF(COUNTA(A1418:B1418,D1418:G1418)=0,"",IF(OR(A1418="",B1418="",D1418="",ISBLANK(F1418)),"Заполните строку",IF(OR(C1418="Проверьте код",C1418="Добавьте имя"),C1418,IF(OR(NOT(ISNUMBER(A1418)),NOT(ISNUMBER(F1418)),F1418&lt;0),"Проверьте дату и сумму",IF(NOT(OR(D1418="Занятие",D1418="Оплата",D1418="Возврат",D1418="План",D1418="Отмена")),"Проверьте операцию",IF(AND(D1418="Отмена",F1418&lt;&gt;0),"Отмена: сумма 0","Готово"))))))</x:f>
      </x:c>
    </x:row>
    <x:row r="1419" ht="24" customHeight="1">
      <x:c r="A1419" s="20"/>
      <x:c r="B1419" s="10"/>
      <x:c r="C1419" s="12" t="str">
        <x:f>IF(B1419="","",IF(COUNTIFS('Ученики'!$A$9:$A$58,B1419)&lt;&gt;1,"Проверьте код",IF(VLOOKUP(B1419,'Ученики'!$A$9:$B$58,2,FALSE)=0,"Добавьте имя",VLOOKUP(B1419,'Ученики'!$A$9:$B$58,2,FALSE))))</x:f>
      </x:c>
      <x:c r="D1419" s="10"/>
      <x:c r="E1419" s="10"/>
      <x:c r="F1419" s="16"/>
      <x:c r="G1419" s="10"/>
      <x:c r="H1419" s="12" t="str">
        <x:f>IF(COUNTA(A1419:B1419,D1419:G1419)=0,"",IF(OR(A1419="",B1419="",D1419="",ISBLANK(F1419)),"Заполните строку",IF(OR(C1419="Проверьте код",C1419="Добавьте имя"),C1419,IF(OR(NOT(ISNUMBER(A1419)),NOT(ISNUMBER(F1419)),F1419&lt;0),"Проверьте дату и сумму",IF(NOT(OR(D1419="Занятие",D1419="Оплата",D1419="Возврат",D1419="План",D1419="Отмена")),"Проверьте операцию",IF(AND(D1419="Отмена",F1419&lt;&gt;0),"Отмена: сумма 0","Готово"))))))</x:f>
      </x:c>
    </x:row>
    <x:row r="1420" ht="24" customHeight="1">
      <x:c r="A1420" s="20"/>
      <x:c r="B1420" s="10"/>
      <x:c r="C1420" s="12" t="str">
        <x:f>IF(B1420="","",IF(COUNTIFS('Ученики'!$A$9:$A$58,B1420)&lt;&gt;1,"Проверьте код",IF(VLOOKUP(B1420,'Ученики'!$A$9:$B$58,2,FALSE)=0,"Добавьте имя",VLOOKUP(B1420,'Ученики'!$A$9:$B$58,2,FALSE))))</x:f>
      </x:c>
      <x:c r="D1420" s="10"/>
      <x:c r="E1420" s="10"/>
      <x:c r="F1420" s="16"/>
      <x:c r="G1420" s="10"/>
      <x:c r="H1420" s="12" t="str">
        <x:f>IF(COUNTA(A1420:B1420,D1420:G1420)=0,"",IF(OR(A1420="",B1420="",D1420="",ISBLANK(F1420)),"Заполните строку",IF(OR(C1420="Проверьте код",C1420="Добавьте имя"),C1420,IF(OR(NOT(ISNUMBER(A1420)),NOT(ISNUMBER(F1420)),F1420&lt;0),"Проверьте дату и сумму",IF(NOT(OR(D1420="Занятие",D1420="Оплата",D1420="Возврат",D1420="План",D1420="Отмена")),"Проверьте операцию",IF(AND(D1420="Отмена",F1420&lt;&gt;0),"Отмена: сумма 0","Готово"))))))</x:f>
      </x:c>
    </x:row>
    <x:row r="1421" ht="24" customHeight="1">
      <x:c r="A1421" s="20"/>
      <x:c r="B1421" s="10"/>
      <x:c r="C1421" s="12" t="str">
        <x:f>IF(B1421="","",IF(COUNTIFS('Ученики'!$A$9:$A$58,B1421)&lt;&gt;1,"Проверьте код",IF(VLOOKUP(B1421,'Ученики'!$A$9:$B$58,2,FALSE)=0,"Добавьте имя",VLOOKUP(B1421,'Ученики'!$A$9:$B$58,2,FALSE))))</x:f>
      </x:c>
      <x:c r="D1421" s="10"/>
      <x:c r="E1421" s="10"/>
      <x:c r="F1421" s="16"/>
      <x:c r="G1421" s="10"/>
      <x:c r="H1421" s="12" t="str">
        <x:f>IF(COUNTA(A1421:B1421,D1421:G1421)=0,"",IF(OR(A1421="",B1421="",D1421="",ISBLANK(F1421)),"Заполните строку",IF(OR(C1421="Проверьте код",C1421="Добавьте имя"),C1421,IF(OR(NOT(ISNUMBER(A1421)),NOT(ISNUMBER(F1421)),F1421&lt;0),"Проверьте дату и сумму",IF(NOT(OR(D1421="Занятие",D1421="Оплата",D1421="Возврат",D1421="План",D1421="Отмена")),"Проверьте операцию",IF(AND(D1421="Отмена",F1421&lt;&gt;0),"Отмена: сумма 0","Готово"))))))</x:f>
      </x:c>
    </x:row>
    <x:row r="1422" ht="24" customHeight="1">
      <x:c r="A1422" s="20"/>
      <x:c r="B1422" s="10"/>
      <x:c r="C1422" s="12" t="str">
        <x:f>IF(B1422="","",IF(COUNTIFS('Ученики'!$A$9:$A$58,B1422)&lt;&gt;1,"Проверьте код",IF(VLOOKUP(B1422,'Ученики'!$A$9:$B$58,2,FALSE)=0,"Добавьте имя",VLOOKUP(B1422,'Ученики'!$A$9:$B$58,2,FALSE))))</x:f>
      </x:c>
      <x:c r="D1422" s="10"/>
      <x:c r="E1422" s="10"/>
      <x:c r="F1422" s="16"/>
      <x:c r="G1422" s="10"/>
      <x:c r="H1422" s="12" t="str">
        <x:f>IF(COUNTA(A1422:B1422,D1422:G1422)=0,"",IF(OR(A1422="",B1422="",D1422="",ISBLANK(F1422)),"Заполните строку",IF(OR(C1422="Проверьте код",C1422="Добавьте имя"),C1422,IF(OR(NOT(ISNUMBER(A1422)),NOT(ISNUMBER(F1422)),F1422&lt;0),"Проверьте дату и сумму",IF(NOT(OR(D1422="Занятие",D1422="Оплата",D1422="Возврат",D1422="План",D1422="Отмена")),"Проверьте операцию",IF(AND(D1422="Отмена",F1422&lt;&gt;0),"Отмена: сумма 0","Готово"))))))</x:f>
      </x:c>
    </x:row>
    <x:row r="1423" ht="24" customHeight="1">
      <x:c r="A1423" s="20"/>
      <x:c r="B1423" s="10"/>
      <x:c r="C1423" s="12" t="str">
        <x:f>IF(B1423="","",IF(COUNTIFS('Ученики'!$A$9:$A$58,B1423)&lt;&gt;1,"Проверьте код",IF(VLOOKUP(B1423,'Ученики'!$A$9:$B$58,2,FALSE)=0,"Добавьте имя",VLOOKUP(B1423,'Ученики'!$A$9:$B$58,2,FALSE))))</x:f>
      </x:c>
      <x:c r="D1423" s="10"/>
      <x:c r="E1423" s="10"/>
      <x:c r="F1423" s="16"/>
      <x:c r="G1423" s="10"/>
      <x:c r="H1423" s="12" t="str">
        <x:f>IF(COUNTA(A1423:B1423,D1423:G1423)=0,"",IF(OR(A1423="",B1423="",D1423="",ISBLANK(F1423)),"Заполните строку",IF(OR(C1423="Проверьте код",C1423="Добавьте имя"),C1423,IF(OR(NOT(ISNUMBER(A1423)),NOT(ISNUMBER(F1423)),F1423&lt;0),"Проверьте дату и сумму",IF(NOT(OR(D1423="Занятие",D1423="Оплата",D1423="Возврат",D1423="План",D1423="Отмена")),"Проверьте операцию",IF(AND(D1423="Отмена",F1423&lt;&gt;0),"Отмена: сумма 0","Готово"))))))</x:f>
      </x:c>
    </x:row>
    <x:row r="1424" ht="24" customHeight="1">
      <x:c r="A1424" s="20"/>
      <x:c r="B1424" s="10"/>
      <x:c r="C1424" s="12" t="str">
        <x:f>IF(B1424="","",IF(COUNTIFS('Ученики'!$A$9:$A$58,B1424)&lt;&gt;1,"Проверьте код",IF(VLOOKUP(B1424,'Ученики'!$A$9:$B$58,2,FALSE)=0,"Добавьте имя",VLOOKUP(B1424,'Ученики'!$A$9:$B$58,2,FALSE))))</x:f>
      </x:c>
      <x:c r="D1424" s="10"/>
      <x:c r="E1424" s="10"/>
      <x:c r="F1424" s="16"/>
      <x:c r="G1424" s="10"/>
      <x:c r="H1424" s="12" t="str">
        <x:f>IF(COUNTA(A1424:B1424,D1424:G1424)=0,"",IF(OR(A1424="",B1424="",D1424="",ISBLANK(F1424)),"Заполните строку",IF(OR(C1424="Проверьте код",C1424="Добавьте имя"),C1424,IF(OR(NOT(ISNUMBER(A1424)),NOT(ISNUMBER(F1424)),F1424&lt;0),"Проверьте дату и сумму",IF(NOT(OR(D1424="Занятие",D1424="Оплата",D1424="Возврат",D1424="План",D1424="Отмена")),"Проверьте операцию",IF(AND(D1424="Отмена",F1424&lt;&gt;0),"Отмена: сумма 0","Готово"))))))</x:f>
      </x:c>
    </x:row>
    <x:row r="1425" ht="24" customHeight="1">
      <x:c r="A1425" s="20"/>
      <x:c r="B1425" s="10"/>
      <x:c r="C1425" s="12" t="str">
        <x:f>IF(B1425="","",IF(COUNTIFS('Ученики'!$A$9:$A$58,B1425)&lt;&gt;1,"Проверьте код",IF(VLOOKUP(B1425,'Ученики'!$A$9:$B$58,2,FALSE)=0,"Добавьте имя",VLOOKUP(B1425,'Ученики'!$A$9:$B$58,2,FALSE))))</x:f>
      </x:c>
      <x:c r="D1425" s="10"/>
      <x:c r="E1425" s="10"/>
      <x:c r="F1425" s="16"/>
      <x:c r="G1425" s="10"/>
      <x:c r="H1425" s="12" t="str">
        <x:f>IF(COUNTA(A1425:B1425,D1425:G1425)=0,"",IF(OR(A1425="",B1425="",D1425="",ISBLANK(F1425)),"Заполните строку",IF(OR(C1425="Проверьте код",C1425="Добавьте имя"),C1425,IF(OR(NOT(ISNUMBER(A1425)),NOT(ISNUMBER(F1425)),F1425&lt;0),"Проверьте дату и сумму",IF(NOT(OR(D1425="Занятие",D1425="Оплата",D1425="Возврат",D1425="План",D1425="Отмена")),"Проверьте операцию",IF(AND(D1425="Отмена",F1425&lt;&gt;0),"Отмена: сумма 0","Готово"))))))</x:f>
      </x:c>
    </x:row>
    <x:row r="1426" ht="24" customHeight="1">
      <x:c r="A1426" s="20"/>
      <x:c r="B1426" s="10"/>
      <x:c r="C1426" s="12" t="str">
        <x:f>IF(B1426="","",IF(COUNTIFS('Ученики'!$A$9:$A$58,B1426)&lt;&gt;1,"Проверьте код",IF(VLOOKUP(B1426,'Ученики'!$A$9:$B$58,2,FALSE)=0,"Добавьте имя",VLOOKUP(B1426,'Ученики'!$A$9:$B$58,2,FALSE))))</x:f>
      </x:c>
      <x:c r="D1426" s="10"/>
      <x:c r="E1426" s="10"/>
      <x:c r="F1426" s="16"/>
      <x:c r="G1426" s="10"/>
      <x:c r="H1426" s="12" t="str">
        <x:f>IF(COUNTA(A1426:B1426,D1426:G1426)=0,"",IF(OR(A1426="",B1426="",D1426="",ISBLANK(F1426)),"Заполните строку",IF(OR(C1426="Проверьте код",C1426="Добавьте имя"),C1426,IF(OR(NOT(ISNUMBER(A1426)),NOT(ISNUMBER(F1426)),F1426&lt;0),"Проверьте дату и сумму",IF(NOT(OR(D1426="Занятие",D1426="Оплата",D1426="Возврат",D1426="План",D1426="Отмена")),"Проверьте операцию",IF(AND(D1426="Отмена",F1426&lt;&gt;0),"Отмена: сумма 0","Готово"))))))</x:f>
      </x:c>
    </x:row>
    <x:row r="1427" ht="24" customHeight="1">
      <x:c r="A1427" s="20"/>
      <x:c r="B1427" s="10"/>
      <x:c r="C1427" s="12" t="str">
        <x:f>IF(B1427="","",IF(COUNTIFS('Ученики'!$A$9:$A$58,B1427)&lt;&gt;1,"Проверьте код",IF(VLOOKUP(B1427,'Ученики'!$A$9:$B$58,2,FALSE)=0,"Добавьте имя",VLOOKUP(B1427,'Ученики'!$A$9:$B$58,2,FALSE))))</x:f>
      </x:c>
      <x:c r="D1427" s="10"/>
      <x:c r="E1427" s="10"/>
      <x:c r="F1427" s="16"/>
      <x:c r="G1427" s="10"/>
      <x:c r="H1427" s="12" t="str">
        <x:f>IF(COUNTA(A1427:B1427,D1427:G1427)=0,"",IF(OR(A1427="",B1427="",D1427="",ISBLANK(F1427)),"Заполните строку",IF(OR(C1427="Проверьте код",C1427="Добавьте имя"),C1427,IF(OR(NOT(ISNUMBER(A1427)),NOT(ISNUMBER(F1427)),F1427&lt;0),"Проверьте дату и сумму",IF(NOT(OR(D1427="Занятие",D1427="Оплата",D1427="Возврат",D1427="План",D1427="Отмена")),"Проверьте операцию",IF(AND(D1427="Отмена",F1427&lt;&gt;0),"Отмена: сумма 0","Готово"))))))</x:f>
      </x:c>
    </x:row>
    <x:row r="1428" ht="24" customHeight="1">
      <x:c r="A1428" s="20"/>
      <x:c r="B1428" s="10"/>
      <x:c r="C1428" s="12" t="str">
        <x:f>IF(B1428="","",IF(COUNTIFS('Ученики'!$A$9:$A$58,B1428)&lt;&gt;1,"Проверьте код",IF(VLOOKUP(B1428,'Ученики'!$A$9:$B$58,2,FALSE)=0,"Добавьте имя",VLOOKUP(B1428,'Ученики'!$A$9:$B$58,2,FALSE))))</x:f>
      </x:c>
      <x:c r="D1428" s="10"/>
      <x:c r="E1428" s="10"/>
      <x:c r="F1428" s="16"/>
      <x:c r="G1428" s="10"/>
      <x:c r="H1428" s="12" t="str">
        <x:f>IF(COUNTA(A1428:B1428,D1428:G1428)=0,"",IF(OR(A1428="",B1428="",D1428="",ISBLANK(F1428)),"Заполните строку",IF(OR(C1428="Проверьте код",C1428="Добавьте имя"),C1428,IF(OR(NOT(ISNUMBER(A1428)),NOT(ISNUMBER(F1428)),F1428&lt;0),"Проверьте дату и сумму",IF(NOT(OR(D1428="Занятие",D1428="Оплата",D1428="Возврат",D1428="План",D1428="Отмена")),"Проверьте операцию",IF(AND(D1428="Отмена",F1428&lt;&gt;0),"Отмена: сумма 0","Готово"))))))</x:f>
      </x:c>
    </x:row>
    <x:row r="1429" ht="24" customHeight="1">
      <x:c r="A1429" s="20"/>
      <x:c r="B1429" s="10"/>
      <x:c r="C1429" s="12" t="str">
        <x:f>IF(B1429="","",IF(COUNTIFS('Ученики'!$A$9:$A$58,B1429)&lt;&gt;1,"Проверьте код",IF(VLOOKUP(B1429,'Ученики'!$A$9:$B$58,2,FALSE)=0,"Добавьте имя",VLOOKUP(B1429,'Ученики'!$A$9:$B$58,2,FALSE))))</x:f>
      </x:c>
      <x:c r="D1429" s="10"/>
      <x:c r="E1429" s="10"/>
      <x:c r="F1429" s="16"/>
      <x:c r="G1429" s="10"/>
      <x:c r="H1429" s="12" t="str">
        <x:f>IF(COUNTA(A1429:B1429,D1429:G1429)=0,"",IF(OR(A1429="",B1429="",D1429="",ISBLANK(F1429)),"Заполните строку",IF(OR(C1429="Проверьте код",C1429="Добавьте имя"),C1429,IF(OR(NOT(ISNUMBER(A1429)),NOT(ISNUMBER(F1429)),F1429&lt;0),"Проверьте дату и сумму",IF(NOT(OR(D1429="Занятие",D1429="Оплата",D1429="Возврат",D1429="План",D1429="Отмена")),"Проверьте операцию",IF(AND(D1429="Отмена",F1429&lt;&gt;0),"Отмена: сумма 0","Готово"))))))</x:f>
      </x:c>
    </x:row>
    <x:row r="1430" ht="24" customHeight="1">
      <x:c r="A1430" s="20"/>
      <x:c r="B1430" s="10"/>
      <x:c r="C1430" s="12" t="str">
        <x:f>IF(B1430="","",IF(COUNTIFS('Ученики'!$A$9:$A$58,B1430)&lt;&gt;1,"Проверьте код",IF(VLOOKUP(B1430,'Ученики'!$A$9:$B$58,2,FALSE)=0,"Добавьте имя",VLOOKUP(B1430,'Ученики'!$A$9:$B$58,2,FALSE))))</x:f>
      </x:c>
      <x:c r="D1430" s="10"/>
      <x:c r="E1430" s="10"/>
      <x:c r="F1430" s="16"/>
      <x:c r="G1430" s="10"/>
      <x:c r="H1430" s="12" t="str">
        <x:f>IF(COUNTA(A1430:B1430,D1430:G1430)=0,"",IF(OR(A1430="",B1430="",D1430="",ISBLANK(F1430)),"Заполните строку",IF(OR(C1430="Проверьте код",C1430="Добавьте имя"),C1430,IF(OR(NOT(ISNUMBER(A1430)),NOT(ISNUMBER(F1430)),F1430&lt;0),"Проверьте дату и сумму",IF(NOT(OR(D1430="Занятие",D1430="Оплата",D1430="Возврат",D1430="План",D1430="Отмена")),"Проверьте операцию",IF(AND(D1430="Отмена",F1430&lt;&gt;0),"Отмена: сумма 0","Готово"))))))</x:f>
      </x:c>
    </x:row>
    <x:row r="1431" ht="24" customHeight="1">
      <x:c r="A1431" s="20"/>
      <x:c r="B1431" s="10"/>
      <x:c r="C1431" s="12" t="str">
        <x:f>IF(B1431="","",IF(COUNTIFS('Ученики'!$A$9:$A$58,B1431)&lt;&gt;1,"Проверьте код",IF(VLOOKUP(B1431,'Ученики'!$A$9:$B$58,2,FALSE)=0,"Добавьте имя",VLOOKUP(B1431,'Ученики'!$A$9:$B$58,2,FALSE))))</x:f>
      </x:c>
      <x:c r="D1431" s="10"/>
      <x:c r="E1431" s="10"/>
      <x:c r="F1431" s="16"/>
      <x:c r="G1431" s="10"/>
      <x:c r="H1431" s="12" t="str">
        <x:f>IF(COUNTA(A1431:B1431,D1431:G1431)=0,"",IF(OR(A1431="",B1431="",D1431="",ISBLANK(F1431)),"Заполните строку",IF(OR(C1431="Проверьте код",C1431="Добавьте имя"),C1431,IF(OR(NOT(ISNUMBER(A1431)),NOT(ISNUMBER(F1431)),F1431&lt;0),"Проверьте дату и сумму",IF(NOT(OR(D1431="Занятие",D1431="Оплата",D1431="Возврат",D1431="План",D1431="Отмена")),"Проверьте операцию",IF(AND(D1431="Отмена",F1431&lt;&gt;0),"Отмена: сумма 0","Готово"))))))</x:f>
      </x:c>
    </x:row>
    <x:row r="1432" ht="24" customHeight="1">
      <x:c r="A1432" s="20"/>
      <x:c r="B1432" s="10"/>
      <x:c r="C1432" s="12" t="str">
        <x:f>IF(B1432="","",IF(COUNTIFS('Ученики'!$A$9:$A$58,B1432)&lt;&gt;1,"Проверьте код",IF(VLOOKUP(B1432,'Ученики'!$A$9:$B$58,2,FALSE)=0,"Добавьте имя",VLOOKUP(B1432,'Ученики'!$A$9:$B$58,2,FALSE))))</x:f>
      </x:c>
      <x:c r="D1432" s="10"/>
      <x:c r="E1432" s="10"/>
      <x:c r="F1432" s="16"/>
      <x:c r="G1432" s="10"/>
      <x:c r="H1432" s="12" t="str">
        <x:f>IF(COUNTA(A1432:B1432,D1432:G1432)=0,"",IF(OR(A1432="",B1432="",D1432="",ISBLANK(F1432)),"Заполните строку",IF(OR(C1432="Проверьте код",C1432="Добавьте имя"),C1432,IF(OR(NOT(ISNUMBER(A1432)),NOT(ISNUMBER(F1432)),F1432&lt;0),"Проверьте дату и сумму",IF(NOT(OR(D1432="Занятие",D1432="Оплата",D1432="Возврат",D1432="План",D1432="Отмена")),"Проверьте операцию",IF(AND(D1432="Отмена",F1432&lt;&gt;0),"Отмена: сумма 0","Готово"))))))</x:f>
      </x:c>
    </x:row>
    <x:row r="1433" ht="24" customHeight="1">
      <x:c r="A1433" s="20"/>
      <x:c r="B1433" s="10"/>
      <x:c r="C1433" s="12" t="str">
        <x:f>IF(B1433="","",IF(COUNTIFS('Ученики'!$A$9:$A$58,B1433)&lt;&gt;1,"Проверьте код",IF(VLOOKUP(B1433,'Ученики'!$A$9:$B$58,2,FALSE)=0,"Добавьте имя",VLOOKUP(B1433,'Ученики'!$A$9:$B$58,2,FALSE))))</x:f>
      </x:c>
      <x:c r="D1433" s="10"/>
      <x:c r="E1433" s="10"/>
      <x:c r="F1433" s="16"/>
      <x:c r="G1433" s="10"/>
      <x:c r="H1433" s="12" t="str">
        <x:f>IF(COUNTA(A1433:B1433,D1433:G1433)=0,"",IF(OR(A1433="",B1433="",D1433="",ISBLANK(F1433)),"Заполните строку",IF(OR(C1433="Проверьте код",C1433="Добавьте имя"),C1433,IF(OR(NOT(ISNUMBER(A1433)),NOT(ISNUMBER(F1433)),F1433&lt;0),"Проверьте дату и сумму",IF(NOT(OR(D1433="Занятие",D1433="Оплата",D1433="Возврат",D1433="План",D1433="Отмена")),"Проверьте операцию",IF(AND(D1433="Отмена",F1433&lt;&gt;0),"Отмена: сумма 0","Готово"))))))</x:f>
      </x:c>
    </x:row>
    <x:row r="1434" ht="24" customHeight="1">
      <x:c r="A1434" s="20"/>
      <x:c r="B1434" s="10"/>
      <x:c r="C1434" s="12" t="str">
        <x:f>IF(B1434="","",IF(COUNTIFS('Ученики'!$A$9:$A$58,B1434)&lt;&gt;1,"Проверьте код",IF(VLOOKUP(B1434,'Ученики'!$A$9:$B$58,2,FALSE)=0,"Добавьте имя",VLOOKUP(B1434,'Ученики'!$A$9:$B$58,2,FALSE))))</x:f>
      </x:c>
      <x:c r="D1434" s="10"/>
      <x:c r="E1434" s="10"/>
      <x:c r="F1434" s="16"/>
      <x:c r="G1434" s="10"/>
      <x:c r="H1434" s="12" t="str">
        <x:f>IF(COUNTA(A1434:B1434,D1434:G1434)=0,"",IF(OR(A1434="",B1434="",D1434="",ISBLANK(F1434)),"Заполните строку",IF(OR(C1434="Проверьте код",C1434="Добавьте имя"),C1434,IF(OR(NOT(ISNUMBER(A1434)),NOT(ISNUMBER(F1434)),F1434&lt;0),"Проверьте дату и сумму",IF(NOT(OR(D1434="Занятие",D1434="Оплата",D1434="Возврат",D1434="План",D1434="Отмена")),"Проверьте операцию",IF(AND(D1434="Отмена",F1434&lt;&gt;0),"Отмена: сумма 0","Готово"))))))</x:f>
      </x:c>
    </x:row>
    <x:row r="1435" ht="24" customHeight="1">
      <x:c r="A1435" s="20"/>
      <x:c r="B1435" s="10"/>
      <x:c r="C1435" s="12" t="str">
        <x:f>IF(B1435="","",IF(COUNTIFS('Ученики'!$A$9:$A$58,B1435)&lt;&gt;1,"Проверьте код",IF(VLOOKUP(B1435,'Ученики'!$A$9:$B$58,2,FALSE)=0,"Добавьте имя",VLOOKUP(B1435,'Ученики'!$A$9:$B$58,2,FALSE))))</x:f>
      </x:c>
      <x:c r="D1435" s="10"/>
      <x:c r="E1435" s="10"/>
      <x:c r="F1435" s="16"/>
      <x:c r="G1435" s="10"/>
      <x:c r="H1435" s="12" t="str">
        <x:f>IF(COUNTA(A1435:B1435,D1435:G1435)=0,"",IF(OR(A1435="",B1435="",D1435="",ISBLANK(F1435)),"Заполните строку",IF(OR(C1435="Проверьте код",C1435="Добавьте имя"),C1435,IF(OR(NOT(ISNUMBER(A1435)),NOT(ISNUMBER(F1435)),F1435&lt;0),"Проверьте дату и сумму",IF(NOT(OR(D1435="Занятие",D1435="Оплата",D1435="Возврат",D1435="План",D1435="Отмена")),"Проверьте операцию",IF(AND(D1435="Отмена",F1435&lt;&gt;0),"Отмена: сумма 0","Готово"))))))</x:f>
      </x:c>
    </x:row>
    <x:row r="1436" ht="24" customHeight="1">
      <x:c r="A1436" s="20"/>
      <x:c r="B1436" s="10"/>
      <x:c r="C1436" s="12" t="str">
        <x:f>IF(B1436="","",IF(COUNTIFS('Ученики'!$A$9:$A$58,B1436)&lt;&gt;1,"Проверьте код",IF(VLOOKUP(B1436,'Ученики'!$A$9:$B$58,2,FALSE)=0,"Добавьте имя",VLOOKUP(B1436,'Ученики'!$A$9:$B$58,2,FALSE))))</x:f>
      </x:c>
      <x:c r="D1436" s="10"/>
      <x:c r="E1436" s="10"/>
      <x:c r="F1436" s="16"/>
      <x:c r="G1436" s="10"/>
      <x:c r="H1436" s="12" t="str">
        <x:f>IF(COUNTA(A1436:B1436,D1436:G1436)=0,"",IF(OR(A1436="",B1436="",D1436="",ISBLANK(F1436)),"Заполните строку",IF(OR(C1436="Проверьте код",C1436="Добавьте имя"),C1436,IF(OR(NOT(ISNUMBER(A1436)),NOT(ISNUMBER(F1436)),F1436&lt;0),"Проверьте дату и сумму",IF(NOT(OR(D1436="Занятие",D1436="Оплата",D1436="Возврат",D1436="План",D1436="Отмена")),"Проверьте операцию",IF(AND(D1436="Отмена",F1436&lt;&gt;0),"Отмена: сумма 0","Готово"))))))</x:f>
      </x:c>
    </x:row>
    <x:row r="1437" ht="24" customHeight="1">
      <x:c r="A1437" s="20"/>
      <x:c r="B1437" s="10"/>
      <x:c r="C1437" s="12" t="str">
        <x:f>IF(B1437="","",IF(COUNTIFS('Ученики'!$A$9:$A$58,B1437)&lt;&gt;1,"Проверьте код",IF(VLOOKUP(B1437,'Ученики'!$A$9:$B$58,2,FALSE)=0,"Добавьте имя",VLOOKUP(B1437,'Ученики'!$A$9:$B$58,2,FALSE))))</x:f>
      </x:c>
      <x:c r="D1437" s="10"/>
      <x:c r="E1437" s="10"/>
      <x:c r="F1437" s="16"/>
      <x:c r="G1437" s="10"/>
      <x:c r="H1437" s="12" t="str">
        <x:f>IF(COUNTA(A1437:B1437,D1437:G1437)=0,"",IF(OR(A1437="",B1437="",D1437="",ISBLANK(F1437)),"Заполните строку",IF(OR(C1437="Проверьте код",C1437="Добавьте имя"),C1437,IF(OR(NOT(ISNUMBER(A1437)),NOT(ISNUMBER(F1437)),F1437&lt;0),"Проверьте дату и сумму",IF(NOT(OR(D1437="Занятие",D1437="Оплата",D1437="Возврат",D1437="План",D1437="Отмена")),"Проверьте операцию",IF(AND(D1437="Отмена",F1437&lt;&gt;0),"Отмена: сумма 0","Готово"))))))</x:f>
      </x:c>
    </x:row>
    <x:row r="1438" ht="24" customHeight="1">
      <x:c r="A1438" s="20"/>
      <x:c r="B1438" s="10"/>
      <x:c r="C1438" s="12" t="str">
        <x:f>IF(B1438="","",IF(COUNTIFS('Ученики'!$A$9:$A$58,B1438)&lt;&gt;1,"Проверьте код",IF(VLOOKUP(B1438,'Ученики'!$A$9:$B$58,2,FALSE)=0,"Добавьте имя",VLOOKUP(B1438,'Ученики'!$A$9:$B$58,2,FALSE))))</x:f>
      </x:c>
      <x:c r="D1438" s="10"/>
      <x:c r="E1438" s="10"/>
      <x:c r="F1438" s="16"/>
      <x:c r="G1438" s="10"/>
      <x:c r="H1438" s="12" t="str">
        <x:f>IF(COUNTA(A1438:B1438,D1438:G1438)=0,"",IF(OR(A1438="",B1438="",D1438="",ISBLANK(F1438)),"Заполните строку",IF(OR(C1438="Проверьте код",C1438="Добавьте имя"),C1438,IF(OR(NOT(ISNUMBER(A1438)),NOT(ISNUMBER(F1438)),F1438&lt;0),"Проверьте дату и сумму",IF(NOT(OR(D1438="Занятие",D1438="Оплата",D1438="Возврат",D1438="План",D1438="Отмена")),"Проверьте операцию",IF(AND(D1438="Отмена",F1438&lt;&gt;0),"Отмена: сумма 0","Готово"))))))</x:f>
      </x:c>
    </x:row>
    <x:row r="1439" ht="24" customHeight="1">
      <x:c r="A1439" s="20"/>
      <x:c r="B1439" s="10"/>
      <x:c r="C1439" s="12" t="str">
        <x:f>IF(B1439="","",IF(COUNTIFS('Ученики'!$A$9:$A$58,B1439)&lt;&gt;1,"Проверьте код",IF(VLOOKUP(B1439,'Ученики'!$A$9:$B$58,2,FALSE)=0,"Добавьте имя",VLOOKUP(B1439,'Ученики'!$A$9:$B$58,2,FALSE))))</x:f>
      </x:c>
      <x:c r="D1439" s="10"/>
      <x:c r="E1439" s="10"/>
      <x:c r="F1439" s="16"/>
      <x:c r="G1439" s="10"/>
      <x:c r="H1439" s="12" t="str">
        <x:f>IF(COUNTA(A1439:B1439,D1439:G1439)=0,"",IF(OR(A1439="",B1439="",D1439="",ISBLANK(F1439)),"Заполните строку",IF(OR(C1439="Проверьте код",C1439="Добавьте имя"),C1439,IF(OR(NOT(ISNUMBER(A1439)),NOT(ISNUMBER(F1439)),F1439&lt;0),"Проверьте дату и сумму",IF(NOT(OR(D1439="Занятие",D1439="Оплата",D1439="Возврат",D1439="План",D1439="Отмена")),"Проверьте операцию",IF(AND(D1439="Отмена",F1439&lt;&gt;0),"Отмена: сумма 0","Готово"))))))</x:f>
      </x:c>
    </x:row>
    <x:row r="1440" ht="24" customHeight="1">
      <x:c r="A1440" s="20"/>
      <x:c r="B1440" s="10"/>
      <x:c r="C1440" s="12" t="str">
        <x:f>IF(B1440="","",IF(COUNTIFS('Ученики'!$A$9:$A$58,B1440)&lt;&gt;1,"Проверьте код",IF(VLOOKUP(B1440,'Ученики'!$A$9:$B$58,2,FALSE)=0,"Добавьте имя",VLOOKUP(B1440,'Ученики'!$A$9:$B$58,2,FALSE))))</x:f>
      </x:c>
      <x:c r="D1440" s="10"/>
      <x:c r="E1440" s="10"/>
      <x:c r="F1440" s="16"/>
      <x:c r="G1440" s="10"/>
      <x:c r="H1440" s="12" t="str">
        <x:f>IF(COUNTA(A1440:B1440,D1440:G1440)=0,"",IF(OR(A1440="",B1440="",D1440="",ISBLANK(F1440)),"Заполните строку",IF(OR(C1440="Проверьте код",C1440="Добавьте имя"),C1440,IF(OR(NOT(ISNUMBER(A1440)),NOT(ISNUMBER(F1440)),F1440&lt;0),"Проверьте дату и сумму",IF(NOT(OR(D1440="Занятие",D1440="Оплата",D1440="Возврат",D1440="План",D1440="Отмена")),"Проверьте операцию",IF(AND(D1440="Отмена",F1440&lt;&gt;0),"Отмена: сумма 0","Готово"))))))</x:f>
      </x:c>
    </x:row>
    <x:row r="1441" ht="24" customHeight="1">
      <x:c r="A1441" s="20"/>
      <x:c r="B1441" s="10"/>
      <x:c r="C1441" s="12" t="str">
        <x:f>IF(B1441="","",IF(COUNTIFS('Ученики'!$A$9:$A$58,B1441)&lt;&gt;1,"Проверьте код",IF(VLOOKUP(B1441,'Ученики'!$A$9:$B$58,2,FALSE)=0,"Добавьте имя",VLOOKUP(B1441,'Ученики'!$A$9:$B$58,2,FALSE))))</x:f>
      </x:c>
      <x:c r="D1441" s="10"/>
      <x:c r="E1441" s="10"/>
      <x:c r="F1441" s="16"/>
      <x:c r="G1441" s="10"/>
      <x:c r="H1441" s="12" t="str">
        <x:f>IF(COUNTA(A1441:B1441,D1441:G1441)=0,"",IF(OR(A1441="",B1441="",D1441="",ISBLANK(F1441)),"Заполните строку",IF(OR(C1441="Проверьте код",C1441="Добавьте имя"),C1441,IF(OR(NOT(ISNUMBER(A1441)),NOT(ISNUMBER(F1441)),F1441&lt;0),"Проверьте дату и сумму",IF(NOT(OR(D1441="Занятие",D1441="Оплата",D1441="Возврат",D1441="План",D1441="Отмена")),"Проверьте операцию",IF(AND(D1441="Отмена",F1441&lt;&gt;0),"Отмена: сумма 0","Готово"))))))</x:f>
      </x:c>
    </x:row>
    <x:row r="1442" ht="24" customHeight="1">
      <x:c r="A1442" s="20"/>
      <x:c r="B1442" s="10"/>
      <x:c r="C1442" s="12" t="str">
        <x:f>IF(B1442="","",IF(COUNTIFS('Ученики'!$A$9:$A$58,B1442)&lt;&gt;1,"Проверьте код",IF(VLOOKUP(B1442,'Ученики'!$A$9:$B$58,2,FALSE)=0,"Добавьте имя",VLOOKUP(B1442,'Ученики'!$A$9:$B$58,2,FALSE))))</x:f>
      </x:c>
      <x:c r="D1442" s="10"/>
      <x:c r="E1442" s="10"/>
      <x:c r="F1442" s="16"/>
      <x:c r="G1442" s="10"/>
      <x:c r="H1442" s="12" t="str">
        <x:f>IF(COUNTA(A1442:B1442,D1442:G1442)=0,"",IF(OR(A1442="",B1442="",D1442="",ISBLANK(F1442)),"Заполните строку",IF(OR(C1442="Проверьте код",C1442="Добавьте имя"),C1442,IF(OR(NOT(ISNUMBER(A1442)),NOT(ISNUMBER(F1442)),F1442&lt;0),"Проверьте дату и сумму",IF(NOT(OR(D1442="Занятие",D1442="Оплата",D1442="Возврат",D1442="План",D1442="Отмена")),"Проверьте операцию",IF(AND(D1442="Отмена",F1442&lt;&gt;0),"Отмена: сумма 0","Готово"))))))</x:f>
      </x:c>
    </x:row>
    <x:row r="1443" ht="24" customHeight="1">
      <x:c r="A1443" s="20"/>
      <x:c r="B1443" s="10"/>
      <x:c r="C1443" s="12" t="str">
        <x:f>IF(B1443="","",IF(COUNTIFS('Ученики'!$A$9:$A$58,B1443)&lt;&gt;1,"Проверьте код",IF(VLOOKUP(B1443,'Ученики'!$A$9:$B$58,2,FALSE)=0,"Добавьте имя",VLOOKUP(B1443,'Ученики'!$A$9:$B$58,2,FALSE))))</x:f>
      </x:c>
      <x:c r="D1443" s="10"/>
      <x:c r="E1443" s="10"/>
      <x:c r="F1443" s="16"/>
      <x:c r="G1443" s="10"/>
      <x:c r="H1443" s="12" t="str">
        <x:f>IF(COUNTA(A1443:B1443,D1443:G1443)=0,"",IF(OR(A1443="",B1443="",D1443="",ISBLANK(F1443)),"Заполните строку",IF(OR(C1443="Проверьте код",C1443="Добавьте имя"),C1443,IF(OR(NOT(ISNUMBER(A1443)),NOT(ISNUMBER(F1443)),F1443&lt;0),"Проверьте дату и сумму",IF(NOT(OR(D1443="Занятие",D1443="Оплата",D1443="Возврат",D1443="План",D1443="Отмена")),"Проверьте операцию",IF(AND(D1443="Отмена",F1443&lt;&gt;0),"Отмена: сумма 0","Готово"))))))</x:f>
      </x:c>
    </x:row>
    <x:row r="1444" ht="24" customHeight="1">
      <x:c r="A1444" s="20"/>
      <x:c r="B1444" s="10"/>
      <x:c r="C1444" s="12" t="str">
        <x:f>IF(B1444="","",IF(COUNTIFS('Ученики'!$A$9:$A$58,B1444)&lt;&gt;1,"Проверьте код",IF(VLOOKUP(B1444,'Ученики'!$A$9:$B$58,2,FALSE)=0,"Добавьте имя",VLOOKUP(B1444,'Ученики'!$A$9:$B$58,2,FALSE))))</x:f>
      </x:c>
      <x:c r="D1444" s="10"/>
      <x:c r="E1444" s="10"/>
      <x:c r="F1444" s="16"/>
      <x:c r="G1444" s="10"/>
      <x:c r="H1444" s="12" t="str">
        <x:f>IF(COUNTA(A1444:B1444,D1444:G1444)=0,"",IF(OR(A1444="",B1444="",D1444="",ISBLANK(F1444)),"Заполните строку",IF(OR(C1444="Проверьте код",C1444="Добавьте имя"),C1444,IF(OR(NOT(ISNUMBER(A1444)),NOT(ISNUMBER(F1444)),F1444&lt;0),"Проверьте дату и сумму",IF(NOT(OR(D1444="Занятие",D1444="Оплата",D1444="Возврат",D1444="План",D1444="Отмена")),"Проверьте операцию",IF(AND(D1444="Отмена",F1444&lt;&gt;0),"Отмена: сумма 0","Готово"))))))</x:f>
      </x:c>
    </x:row>
    <x:row r="1445" ht="24" customHeight="1">
      <x:c r="A1445" s="20"/>
      <x:c r="B1445" s="10"/>
      <x:c r="C1445" s="12" t="str">
        <x:f>IF(B1445="","",IF(COUNTIFS('Ученики'!$A$9:$A$58,B1445)&lt;&gt;1,"Проверьте код",IF(VLOOKUP(B1445,'Ученики'!$A$9:$B$58,2,FALSE)=0,"Добавьте имя",VLOOKUP(B1445,'Ученики'!$A$9:$B$58,2,FALSE))))</x:f>
      </x:c>
      <x:c r="D1445" s="10"/>
      <x:c r="E1445" s="10"/>
      <x:c r="F1445" s="16"/>
      <x:c r="G1445" s="10"/>
      <x:c r="H1445" s="12" t="str">
        <x:f>IF(COUNTA(A1445:B1445,D1445:G1445)=0,"",IF(OR(A1445="",B1445="",D1445="",ISBLANK(F1445)),"Заполните строку",IF(OR(C1445="Проверьте код",C1445="Добавьте имя"),C1445,IF(OR(NOT(ISNUMBER(A1445)),NOT(ISNUMBER(F1445)),F1445&lt;0),"Проверьте дату и сумму",IF(NOT(OR(D1445="Занятие",D1445="Оплата",D1445="Возврат",D1445="План",D1445="Отмена")),"Проверьте операцию",IF(AND(D1445="Отмена",F1445&lt;&gt;0),"Отмена: сумма 0","Готово"))))))</x:f>
      </x:c>
    </x:row>
    <x:row r="1446" ht="24" customHeight="1">
      <x:c r="A1446" s="20"/>
      <x:c r="B1446" s="10"/>
      <x:c r="C1446" s="12" t="str">
        <x:f>IF(B1446="","",IF(COUNTIFS('Ученики'!$A$9:$A$58,B1446)&lt;&gt;1,"Проверьте код",IF(VLOOKUP(B1446,'Ученики'!$A$9:$B$58,2,FALSE)=0,"Добавьте имя",VLOOKUP(B1446,'Ученики'!$A$9:$B$58,2,FALSE))))</x:f>
      </x:c>
      <x:c r="D1446" s="10"/>
      <x:c r="E1446" s="10"/>
      <x:c r="F1446" s="16"/>
      <x:c r="G1446" s="10"/>
      <x:c r="H1446" s="12" t="str">
        <x:f>IF(COUNTA(A1446:B1446,D1446:G1446)=0,"",IF(OR(A1446="",B1446="",D1446="",ISBLANK(F1446)),"Заполните строку",IF(OR(C1446="Проверьте код",C1446="Добавьте имя"),C1446,IF(OR(NOT(ISNUMBER(A1446)),NOT(ISNUMBER(F1446)),F1446&lt;0),"Проверьте дату и сумму",IF(NOT(OR(D1446="Занятие",D1446="Оплата",D1446="Возврат",D1446="План",D1446="Отмена")),"Проверьте операцию",IF(AND(D1446="Отмена",F1446&lt;&gt;0),"Отмена: сумма 0","Готово"))))))</x:f>
      </x:c>
    </x:row>
    <x:row r="1447" ht="24" customHeight="1">
      <x:c r="A1447" s="20"/>
      <x:c r="B1447" s="10"/>
      <x:c r="C1447" s="12" t="str">
        <x:f>IF(B1447="","",IF(COUNTIFS('Ученики'!$A$9:$A$58,B1447)&lt;&gt;1,"Проверьте код",IF(VLOOKUP(B1447,'Ученики'!$A$9:$B$58,2,FALSE)=0,"Добавьте имя",VLOOKUP(B1447,'Ученики'!$A$9:$B$58,2,FALSE))))</x:f>
      </x:c>
      <x:c r="D1447" s="10"/>
      <x:c r="E1447" s="10"/>
      <x:c r="F1447" s="16"/>
      <x:c r="G1447" s="10"/>
      <x:c r="H1447" s="12" t="str">
        <x:f>IF(COUNTA(A1447:B1447,D1447:G1447)=0,"",IF(OR(A1447="",B1447="",D1447="",ISBLANK(F1447)),"Заполните строку",IF(OR(C1447="Проверьте код",C1447="Добавьте имя"),C1447,IF(OR(NOT(ISNUMBER(A1447)),NOT(ISNUMBER(F1447)),F1447&lt;0),"Проверьте дату и сумму",IF(NOT(OR(D1447="Занятие",D1447="Оплата",D1447="Возврат",D1447="План",D1447="Отмена")),"Проверьте операцию",IF(AND(D1447="Отмена",F1447&lt;&gt;0),"Отмена: сумма 0","Готово"))))))</x:f>
      </x:c>
    </x:row>
    <x:row r="1448" ht="24" customHeight="1">
      <x:c r="A1448" s="20"/>
      <x:c r="B1448" s="10"/>
      <x:c r="C1448" s="12" t="str">
        <x:f>IF(B1448="","",IF(COUNTIFS('Ученики'!$A$9:$A$58,B1448)&lt;&gt;1,"Проверьте код",IF(VLOOKUP(B1448,'Ученики'!$A$9:$B$58,2,FALSE)=0,"Добавьте имя",VLOOKUP(B1448,'Ученики'!$A$9:$B$58,2,FALSE))))</x:f>
      </x:c>
      <x:c r="D1448" s="10"/>
      <x:c r="E1448" s="10"/>
      <x:c r="F1448" s="16"/>
      <x:c r="G1448" s="10"/>
      <x:c r="H1448" s="12" t="str">
        <x:f>IF(COUNTA(A1448:B1448,D1448:G1448)=0,"",IF(OR(A1448="",B1448="",D1448="",ISBLANK(F1448)),"Заполните строку",IF(OR(C1448="Проверьте код",C1448="Добавьте имя"),C1448,IF(OR(NOT(ISNUMBER(A1448)),NOT(ISNUMBER(F1448)),F1448&lt;0),"Проверьте дату и сумму",IF(NOT(OR(D1448="Занятие",D1448="Оплата",D1448="Возврат",D1448="План",D1448="Отмена")),"Проверьте операцию",IF(AND(D1448="Отмена",F1448&lt;&gt;0),"Отмена: сумма 0","Готово"))))))</x:f>
      </x:c>
    </x:row>
    <x:row r="1449" ht="24" customHeight="1">
      <x:c r="A1449" s="20"/>
      <x:c r="B1449" s="10"/>
      <x:c r="C1449" s="12" t="str">
        <x:f>IF(B1449="","",IF(COUNTIFS('Ученики'!$A$9:$A$58,B1449)&lt;&gt;1,"Проверьте код",IF(VLOOKUP(B1449,'Ученики'!$A$9:$B$58,2,FALSE)=0,"Добавьте имя",VLOOKUP(B1449,'Ученики'!$A$9:$B$58,2,FALSE))))</x:f>
      </x:c>
      <x:c r="D1449" s="10"/>
      <x:c r="E1449" s="10"/>
      <x:c r="F1449" s="16"/>
      <x:c r="G1449" s="10"/>
      <x:c r="H1449" s="12" t="str">
        <x:f>IF(COUNTA(A1449:B1449,D1449:G1449)=0,"",IF(OR(A1449="",B1449="",D1449="",ISBLANK(F1449)),"Заполните строку",IF(OR(C1449="Проверьте код",C1449="Добавьте имя"),C1449,IF(OR(NOT(ISNUMBER(A1449)),NOT(ISNUMBER(F1449)),F1449&lt;0),"Проверьте дату и сумму",IF(NOT(OR(D1449="Занятие",D1449="Оплата",D1449="Возврат",D1449="План",D1449="Отмена")),"Проверьте операцию",IF(AND(D1449="Отмена",F1449&lt;&gt;0),"Отмена: сумма 0","Готово"))))))</x:f>
      </x:c>
    </x:row>
    <x:row r="1450" ht="24" customHeight="1">
      <x:c r="A1450" s="20"/>
      <x:c r="B1450" s="10"/>
      <x:c r="C1450" s="12" t="str">
        <x:f>IF(B1450="","",IF(COUNTIFS('Ученики'!$A$9:$A$58,B1450)&lt;&gt;1,"Проверьте код",IF(VLOOKUP(B1450,'Ученики'!$A$9:$B$58,2,FALSE)=0,"Добавьте имя",VLOOKUP(B1450,'Ученики'!$A$9:$B$58,2,FALSE))))</x:f>
      </x:c>
      <x:c r="D1450" s="10"/>
      <x:c r="E1450" s="10"/>
      <x:c r="F1450" s="16"/>
      <x:c r="G1450" s="10"/>
      <x:c r="H1450" s="12" t="str">
        <x:f>IF(COUNTA(A1450:B1450,D1450:G1450)=0,"",IF(OR(A1450="",B1450="",D1450="",ISBLANK(F1450)),"Заполните строку",IF(OR(C1450="Проверьте код",C1450="Добавьте имя"),C1450,IF(OR(NOT(ISNUMBER(A1450)),NOT(ISNUMBER(F1450)),F1450&lt;0),"Проверьте дату и сумму",IF(NOT(OR(D1450="Занятие",D1450="Оплата",D1450="Возврат",D1450="План",D1450="Отмена")),"Проверьте операцию",IF(AND(D1450="Отмена",F1450&lt;&gt;0),"Отмена: сумма 0","Готово"))))))</x:f>
      </x:c>
    </x:row>
    <x:row r="1451" ht="24" customHeight="1">
      <x:c r="A1451" s="20"/>
      <x:c r="B1451" s="10"/>
      <x:c r="C1451" s="12" t="str">
        <x:f>IF(B1451="","",IF(COUNTIFS('Ученики'!$A$9:$A$58,B1451)&lt;&gt;1,"Проверьте код",IF(VLOOKUP(B1451,'Ученики'!$A$9:$B$58,2,FALSE)=0,"Добавьте имя",VLOOKUP(B1451,'Ученики'!$A$9:$B$58,2,FALSE))))</x:f>
      </x:c>
      <x:c r="D1451" s="10"/>
      <x:c r="E1451" s="10"/>
      <x:c r="F1451" s="16"/>
      <x:c r="G1451" s="10"/>
      <x:c r="H1451" s="12" t="str">
        <x:f>IF(COUNTA(A1451:B1451,D1451:G1451)=0,"",IF(OR(A1451="",B1451="",D1451="",ISBLANK(F1451)),"Заполните строку",IF(OR(C1451="Проверьте код",C1451="Добавьте имя"),C1451,IF(OR(NOT(ISNUMBER(A1451)),NOT(ISNUMBER(F1451)),F1451&lt;0),"Проверьте дату и сумму",IF(NOT(OR(D1451="Занятие",D1451="Оплата",D1451="Возврат",D1451="План",D1451="Отмена")),"Проверьте операцию",IF(AND(D1451="Отмена",F1451&lt;&gt;0),"Отмена: сумма 0","Готово"))))))</x:f>
      </x:c>
    </x:row>
    <x:row r="1452" ht="24" customHeight="1">
      <x:c r="A1452" s="20"/>
      <x:c r="B1452" s="10"/>
      <x:c r="C1452" s="12" t="str">
        <x:f>IF(B1452="","",IF(COUNTIFS('Ученики'!$A$9:$A$58,B1452)&lt;&gt;1,"Проверьте код",IF(VLOOKUP(B1452,'Ученики'!$A$9:$B$58,2,FALSE)=0,"Добавьте имя",VLOOKUP(B1452,'Ученики'!$A$9:$B$58,2,FALSE))))</x:f>
      </x:c>
      <x:c r="D1452" s="10"/>
      <x:c r="E1452" s="10"/>
      <x:c r="F1452" s="16"/>
      <x:c r="G1452" s="10"/>
      <x:c r="H1452" s="12" t="str">
        <x:f>IF(COUNTA(A1452:B1452,D1452:G1452)=0,"",IF(OR(A1452="",B1452="",D1452="",ISBLANK(F1452)),"Заполните строку",IF(OR(C1452="Проверьте код",C1452="Добавьте имя"),C1452,IF(OR(NOT(ISNUMBER(A1452)),NOT(ISNUMBER(F1452)),F1452&lt;0),"Проверьте дату и сумму",IF(NOT(OR(D1452="Занятие",D1452="Оплата",D1452="Возврат",D1452="План",D1452="Отмена")),"Проверьте операцию",IF(AND(D1452="Отмена",F1452&lt;&gt;0),"Отмена: сумма 0","Готово"))))))</x:f>
      </x:c>
    </x:row>
    <x:row r="1453" ht="24" customHeight="1">
      <x:c r="A1453" s="20"/>
      <x:c r="B1453" s="10"/>
      <x:c r="C1453" s="12" t="str">
        <x:f>IF(B1453="","",IF(COUNTIFS('Ученики'!$A$9:$A$58,B1453)&lt;&gt;1,"Проверьте код",IF(VLOOKUP(B1453,'Ученики'!$A$9:$B$58,2,FALSE)=0,"Добавьте имя",VLOOKUP(B1453,'Ученики'!$A$9:$B$58,2,FALSE))))</x:f>
      </x:c>
      <x:c r="D1453" s="10"/>
      <x:c r="E1453" s="10"/>
      <x:c r="F1453" s="16"/>
      <x:c r="G1453" s="10"/>
      <x:c r="H1453" s="12" t="str">
        <x:f>IF(COUNTA(A1453:B1453,D1453:G1453)=0,"",IF(OR(A1453="",B1453="",D1453="",ISBLANK(F1453)),"Заполните строку",IF(OR(C1453="Проверьте код",C1453="Добавьте имя"),C1453,IF(OR(NOT(ISNUMBER(A1453)),NOT(ISNUMBER(F1453)),F1453&lt;0),"Проверьте дату и сумму",IF(NOT(OR(D1453="Занятие",D1453="Оплата",D1453="Возврат",D1453="План",D1453="Отмена")),"Проверьте операцию",IF(AND(D1453="Отмена",F1453&lt;&gt;0),"Отмена: сумма 0","Готово"))))))</x:f>
      </x:c>
    </x:row>
    <x:row r="1454" ht="24" customHeight="1">
      <x:c r="A1454" s="20"/>
      <x:c r="B1454" s="10"/>
      <x:c r="C1454" s="12" t="str">
        <x:f>IF(B1454="","",IF(COUNTIFS('Ученики'!$A$9:$A$58,B1454)&lt;&gt;1,"Проверьте код",IF(VLOOKUP(B1454,'Ученики'!$A$9:$B$58,2,FALSE)=0,"Добавьте имя",VLOOKUP(B1454,'Ученики'!$A$9:$B$58,2,FALSE))))</x:f>
      </x:c>
      <x:c r="D1454" s="10"/>
      <x:c r="E1454" s="10"/>
      <x:c r="F1454" s="16"/>
      <x:c r="G1454" s="10"/>
      <x:c r="H1454" s="12" t="str">
        <x:f>IF(COUNTA(A1454:B1454,D1454:G1454)=0,"",IF(OR(A1454="",B1454="",D1454="",ISBLANK(F1454)),"Заполните строку",IF(OR(C1454="Проверьте код",C1454="Добавьте имя"),C1454,IF(OR(NOT(ISNUMBER(A1454)),NOT(ISNUMBER(F1454)),F1454&lt;0),"Проверьте дату и сумму",IF(NOT(OR(D1454="Занятие",D1454="Оплата",D1454="Возврат",D1454="План",D1454="Отмена")),"Проверьте операцию",IF(AND(D1454="Отмена",F1454&lt;&gt;0),"Отмена: сумма 0","Готово"))))))</x:f>
      </x:c>
    </x:row>
    <x:row r="1455" ht="24" customHeight="1">
      <x:c r="A1455" s="20"/>
      <x:c r="B1455" s="10"/>
      <x:c r="C1455" s="12" t="str">
        <x:f>IF(B1455="","",IF(COUNTIFS('Ученики'!$A$9:$A$58,B1455)&lt;&gt;1,"Проверьте код",IF(VLOOKUP(B1455,'Ученики'!$A$9:$B$58,2,FALSE)=0,"Добавьте имя",VLOOKUP(B1455,'Ученики'!$A$9:$B$58,2,FALSE))))</x:f>
      </x:c>
      <x:c r="D1455" s="10"/>
      <x:c r="E1455" s="10"/>
      <x:c r="F1455" s="16"/>
      <x:c r="G1455" s="10"/>
      <x:c r="H1455" s="12" t="str">
        <x:f>IF(COUNTA(A1455:B1455,D1455:G1455)=0,"",IF(OR(A1455="",B1455="",D1455="",ISBLANK(F1455)),"Заполните строку",IF(OR(C1455="Проверьте код",C1455="Добавьте имя"),C1455,IF(OR(NOT(ISNUMBER(A1455)),NOT(ISNUMBER(F1455)),F1455&lt;0),"Проверьте дату и сумму",IF(NOT(OR(D1455="Занятие",D1455="Оплата",D1455="Возврат",D1455="План",D1455="Отмена")),"Проверьте операцию",IF(AND(D1455="Отмена",F1455&lt;&gt;0),"Отмена: сумма 0","Готово"))))))</x:f>
      </x:c>
    </x:row>
    <x:row r="1456" ht="24" customHeight="1">
      <x:c r="A1456" s="20"/>
      <x:c r="B1456" s="10"/>
      <x:c r="C1456" s="12" t="str">
        <x:f>IF(B1456="","",IF(COUNTIFS('Ученики'!$A$9:$A$58,B1456)&lt;&gt;1,"Проверьте код",IF(VLOOKUP(B1456,'Ученики'!$A$9:$B$58,2,FALSE)=0,"Добавьте имя",VLOOKUP(B1456,'Ученики'!$A$9:$B$58,2,FALSE))))</x:f>
      </x:c>
      <x:c r="D1456" s="10"/>
      <x:c r="E1456" s="10"/>
      <x:c r="F1456" s="16"/>
      <x:c r="G1456" s="10"/>
      <x:c r="H1456" s="12" t="str">
        <x:f>IF(COUNTA(A1456:B1456,D1456:G1456)=0,"",IF(OR(A1456="",B1456="",D1456="",ISBLANK(F1456)),"Заполните строку",IF(OR(C1456="Проверьте код",C1456="Добавьте имя"),C1456,IF(OR(NOT(ISNUMBER(A1456)),NOT(ISNUMBER(F1456)),F1456&lt;0),"Проверьте дату и сумму",IF(NOT(OR(D1456="Занятие",D1456="Оплата",D1456="Возврат",D1456="План",D1456="Отмена")),"Проверьте операцию",IF(AND(D1456="Отмена",F1456&lt;&gt;0),"Отмена: сумма 0","Готово"))))))</x:f>
      </x:c>
    </x:row>
    <x:row r="1457" ht="24" customHeight="1">
      <x:c r="A1457" s="20"/>
      <x:c r="B1457" s="10"/>
      <x:c r="C1457" s="12" t="str">
        <x:f>IF(B1457="","",IF(COUNTIFS('Ученики'!$A$9:$A$58,B1457)&lt;&gt;1,"Проверьте код",IF(VLOOKUP(B1457,'Ученики'!$A$9:$B$58,2,FALSE)=0,"Добавьте имя",VLOOKUP(B1457,'Ученики'!$A$9:$B$58,2,FALSE))))</x:f>
      </x:c>
      <x:c r="D1457" s="10"/>
      <x:c r="E1457" s="10"/>
      <x:c r="F1457" s="16"/>
      <x:c r="G1457" s="10"/>
      <x:c r="H1457" s="12" t="str">
        <x:f>IF(COUNTA(A1457:B1457,D1457:G1457)=0,"",IF(OR(A1457="",B1457="",D1457="",ISBLANK(F1457)),"Заполните строку",IF(OR(C1457="Проверьте код",C1457="Добавьте имя"),C1457,IF(OR(NOT(ISNUMBER(A1457)),NOT(ISNUMBER(F1457)),F1457&lt;0),"Проверьте дату и сумму",IF(NOT(OR(D1457="Занятие",D1457="Оплата",D1457="Возврат",D1457="План",D1457="Отмена")),"Проверьте операцию",IF(AND(D1457="Отмена",F1457&lt;&gt;0),"Отмена: сумма 0","Готово"))))))</x:f>
      </x:c>
    </x:row>
    <x:row r="1458" ht="24" customHeight="1">
      <x:c r="A1458" s="20"/>
      <x:c r="B1458" s="10"/>
      <x:c r="C1458" s="12" t="str">
        <x:f>IF(B1458="","",IF(COUNTIFS('Ученики'!$A$9:$A$58,B1458)&lt;&gt;1,"Проверьте код",IF(VLOOKUP(B1458,'Ученики'!$A$9:$B$58,2,FALSE)=0,"Добавьте имя",VLOOKUP(B1458,'Ученики'!$A$9:$B$58,2,FALSE))))</x:f>
      </x:c>
      <x:c r="D1458" s="10"/>
      <x:c r="E1458" s="10"/>
      <x:c r="F1458" s="16"/>
      <x:c r="G1458" s="10"/>
      <x:c r="H1458" s="12" t="str">
        <x:f>IF(COUNTA(A1458:B1458,D1458:G1458)=0,"",IF(OR(A1458="",B1458="",D1458="",ISBLANK(F1458)),"Заполните строку",IF(OR(C1458="Проверьте код",C1458="Добавьте имя"),C1458,IF(OR(NOT(ISNUMBER(A1458)),NOT(ISNUMBER(F1458)),F1458&lt;0),"Проверьте дату и сумму",IF(NOT(OR(D1458="Занятие",D1458="Оплата",D1458="Возврат",D1458="План",D1458="Отмена")),"Проверьте операцию",IF(AND(D1458="Отмена",F1458&lt;&gt;0),"Отмена: сумма 0","Готово"))))))</x:f>
      </x:c>
    </x:row>
    <x:row r="1459" ht="24" customHeight="1">
      <x:c r="A1459" s="20"/>
      <x:c r="B1459" s="10"/>
      <x:c r="C1459" s="12" t="str">
        <x:f>IF(B1459="","",IF(COUNTIFS('Ученики'!$A$9:$A$58,B1459)&lt;&gt;1,"Проверьте код",IF(VLOOKUP(B1459,'Ученики'!$A$9:$B$58,2,FALSE)=0,"Добавьте имя",VLOOKUP(B1459,'Ученики'!$A$9:$B$58,2,FALSE))))</x:f>
      </x:c>
      <x:c r="D1459" s="10"/>
      <x:c r="E1459" s="10"/>
      <x:c r="F1459" s="16"/>
      <x:c r="G1459" s="10"/>
      <x:c r="H1459" s="12" t="str">
        <x:f>IF(COUNTA(A1459:B1459,D1459:G1459)=0,"",IF(OR(A1459="",B1459="",D1459="",ISBLANK(F1459)),"Заполните строку",IF(OR(C1459="Проверьте код",C1459="Добавьте имя"),C1459,IF(OR(NOT(ISNUMBER(A1459)),NOT(ISNUMBER(F1459)),F1459&lt;0),"Проверьте дату и сумму",IF(NOT(OR(D1459="Занятие",D1459="Оплата",D1459="Возврат",D1459="План",D1459="Отмена")),"Проверьте операцию",IF(AND(D1459="Отмена",F1459&lt;&gt;0),"Отмена: сумма 0","Готово"))))))</x:f>
      </x:c>
    </x:row>
    <x:row r="1460" ht="24" customHeight="1">
      <x:c r="A1460" s="20"/>
      <x:c r="B1460" s="10"/>
      <x:c r="C1460" s="12" t="str">
        <x:f>IF(B1460="","",IF(COUNTIFS('Ученики'!$A$9:$A$58,B1460)&lt;&gt;1,"Проверьте код",IF(VLOOKUP(B1460,'Ученики'!$A$9:$B$58,2,FALSE)=0,"Добавьте имя",VLOOKUP(B1460,'Ученики'!$A$9:$B$58,2,FALSE))))</x:f>
      </x:c>
      <x:c r="D1460" s="10"/>
      <x:c r="E1460" s="10"/>
      <x:c r="F1460" s="16"/>
      <x:c r="G1460" s="10"/>
      <x:c r="H1460" s="12" t="str">
        <x:f>IF(COUNTA(A1460:B1460,D1460:G1460)=0,"",IF(OR(A1460="",B1460="",D1460="",ISBLANK(F1460)),"Заполните строку",IF(OR(C1460="Проверьте код",C1460="Добавьте имя"),C1460,IF(OR(NOT(ISNUMBER(A1460)),NOT(ISNUMBER(F1460)),F1460&lt;0),"Проверьте дату и сумму",IF(NOT(OR(D1460="Занятие",D1460="Оплата",D1460="Возврат",D1460="План",D1460="Отмена")),"Проверьте операцию",IF(AND(D1460="Отмена",F1460&lt;&gt;0),"Отмена: сумма 0","Готово"))))))</x:f>
      </x:c>
    </x:row>
    <x:row r="1461" ht="24" customHeight="1">
      <x:c r="A1461" s="20"/>
      <x:c r="B1461" s="10"/>
      <x:c r="C1461" s="12" t="str">
        <x:f>IF(B1461="","",IF(COUNTIFS('Ученики'!$A$9:$A$58,B1461)&lt;&gt;1,"Проверьте код",IF(VLOOKUP(B1461,'Ученики'!$A$9:$B$58,2,FALSE)=0,"Добавьте имя",VLOOKUP(B1461,'Ученики'!$A$9:$B$58,2,FALSE))))</x:f>
      </x:c>
      <x:c r="D1461" s="10"/>
      <x:c r="E1461" s="10"/>
      <x:c r="F1461" s="16"/>
      <x:c r="G1461" s="10"/>
      <x:c r="H1461" s="12" t="str">
        <x:f>IF(COUNTA(A1461:B1461,D1461:G1461)=0,"",IF(OR(A1461="",B1461="",D1461="",ISBLANK(F1461)),"Заполните строку",IF(OR(C1461="Проверьте код",C1461="Добавьте имя"),C1461,IF(OR(NOT(ISNUMBER(A1461)),NOT(ISNUMBER(F1461)),F1461&lt;0),"Проверьте дату и сумму",IF(NOT(OR(D1461="Занятие",D1461="Оплата",D1461="Возврат",D1461="План",D1461="Отмена")),"Проверьте операцию",IF(AND(D1461="Отмена",F1461&lt;&gt;0),"Отмена: сумма 0","Готово"))))))</x:f>
      </x:c>
    </x:row>
    <x:row r="1462" ht="24" customHeight="1">
      <x:c r="A1462" s="20"/>
      <x:c r="B1462" s="10"/>
      <x:c r="C1462" s="12" t="str">
        <x:f>IF(B1462="","",IF(COUNTIFS('Ученики'!$A$9:$A$58,B1462)&lt;&gt;1,"Проверьте код",IF(VLOOKUP(B1462,'Ученики'!$A$9:$B$58,2,FALSE)=0,"Добавьте имя",VLOOKUP(B1462,'Ученики'!$A$9:$B$58,2,FALSE))))</x:f>
      </x:c>
      <x:c r="D1462" s="10"/>
      <x:c r="E1462" s="10"/>
      <x:c r="F1462" s="16"/>
      <x:c r="G1462" s="10"/>
      <x:c r="H1462" s="12" t="str">
        <x:f>IF(COUNTA(A1462:B1462,D1462:G1462)=0,"",IF(OR(A1462="",B1462="",D1462="",ISBLANK(F1462)),"Заполните строку",IF(OR(C1462="Проверьте код",C1462="Добавьте имя"),C1462,IF(OR(NOT(ISNUMBER(A1462)),NOT(ISNUMBER(F1462)),F1462&lt;0),"Проверьте дату и сумму",IF(NOT(OR(D1462="Занятие",D1462="Оплата",D1462="Возврат",D1462="План",D1462="Отмена")),"Проверьте операцию",IF(AND(D1462="Отмена",F1462&lt;&gt;0),"Отмена: сумма 0","Готово"))))))</x:f>
      </x:c>
    </x:row>
    <x:row r="1463" ht="24" customHeight="1">
      <x:c r="A1463" s="20"/>
      <x:c r="B1463" s="10"/>
      <x:c r="C1463" s="12" t="str">
        <x:f>IF(B1463="","",IF(COUNTIFS('Ученики'!$A$9:$A$58,B1463)&lt;&gt;1,"Проверьте код",IF(VLOOKUP(B1463,'Ученики'!$A$9:$B$58,2,FALSE)=0,"Добавьте имя",VLOOKUP(B1463,'Ученики'!$A$9:$B$58,2,FALSE))))</x:f>
      </x:c>
      <x:c r="D1463" s="10"/>
      <x:c r="E1463" s="10"/>
      <x:c r="F1463" s="16"/>
      <x:c r="G1463" s="10"/>
      <x:c r="H1463" s="12" t="str">
        <x:f>IF(COUNTA(A1463:B1463,D1463:G1463)=0,"",IF(OR(A1463="",B1463="",D1463="",ISBLANK(F1463)),"Заполните строку",IF(OR(C1463="Проверьте код",C1463="Добавьте имя"),C1463,IF(OR(NOT(ISNUMBER(A1463)),NOT(ISNUMBER(F1463)),F1463&lt;0),"Проверьте дату и сумму",IF(NOT(OR(D1463="Занятие",D1463="Оплата",D1463="Возврат",D1463="План",D1463="Отмена")),"Проверьте операцию",IF(AND(D1463="Отмена",F1463&lt;&gt;0),"Отмена: сумма 0","Готово"))))))</x:f>
      </x:c>
    </x:row>
    <x:row r="1464" ht="24" customHeight="1">
      <x:c r="A1464" s="20"/>
      <x:c r="B1464" s="10"/>
      <x:c r="C1464" s="12" t="str">
        <x:f>IF(B1464="","",IF(COUNTIFS('Ученики'!$A$9:$A$58,B1464)&lt;&gt;1,"Проверьте код",IF(VLOOKUP(B1464,'Ученики'!$A$9:$B$58,2,FALSE)=0,"Добавьте имя",VLOOKUP(B1464,'Ученики'!$A$9:$B$58,2,FALSE))))</x:f>
      </x:c>
      <x:c r="D1464" s="10"/>
      <x:c r="E1464" s="10"/>
      <x:c r="F1464" s="16"/>
      <x:c r="G1464" s="10"/>
      <x:c r="H1464" s="12" t="str">
        <x:f>IF(COUNTA(A1464:B1464,D1464:G1464)=0,"",IF(OR(A1464="",B1464="",D1464="",ISBLANK(F1464)),"Заполните строку",IF(OR(C1464="Проверьте код",C1464="Добавьте имя"),C1464,IF(OR(NOT(ISNUMBER(A1464)),NOT(ISNUMBER(F1464)),F1464&lt;0),"Проверьте дату и сумму",IF(NOT(OR(D1464="Занятие",D1464="Оплата",D1464="Возврат",D1464="План",D1464="Отмена")),"Проверьте операцию",IF(AND(D1464="Отмена",F1464&lt;&gt;0),"Отмена: сумма 0","Готово"))))))</x:f>
      </x:c>
    </x:row>
    <x:row r="1465" ht="24" customHeight="1">
      <x:c r="A1465" s="20"/>
      <x:c r="B1465" s="10"/>
      <x:c r="C1465" s="12" t="str">
        <x:f>IF(B1465="","",IF(COUNTIFS('Ученики'!$A$9:$A$58,B1465)&lt;&gt;1,"Проверьте код",IF(VLOOKUP(B1465,'Ученики'!$A$9:$B$58,2,FALSE)=0,"Добавьте имя",VLOOKUP(B1465,'Ученики'!$A$9:$B$58,2,FALSE))))</x:f>
      </x:c>
      <x:c r="D1465" s="10"/>
      <x:c r="E1465" s="10"/>
      <x:c r="F1465" s="16"/>
      <x:c r="G1465" s="10"/>
      <x:c r="H1465" s="12" t="str">
        <x:f>IF(COUNTA(A1465:B1465,D1465:G1465)=0,"",IF(OR(A1465="",B1465="",D1465="",ISBLANK(F1465)),"Заполните строку",IF(OR(C1465="Проверьте код",C1465="Добавьте имя"),C1465,IF(OR(NOT(ISNUMBER(A1465)),NOT(ISNUMBER(F1465)),F1465&lt;0),"Проверьте дату и сумму",IF(NOT(OR(D1465="Занятие",D1465="Оплата",D1465="Возврат",D1465="План",D1465="Отмена")),"Проверьте операцию",IF(AND(D1465="Отмена",F1465&lt;&gt;0),"Отмена: сумма 0","Готово"))))))</x:f>
      </x:c>
    </x:row>
    <x:row r="1466" ht="24" customHeight="1">
      <x:c r="A1466" s="20"/>
      <x:c r="B1466" s="10"/>
      <x:c r="C1466" s="12" t="str">
        <x:f>IF(B1466="","",IF(COUNTIFS('Ученики'!$A$9:$A$58,B1466)&lt;&gt;1,"Проверьте код",IF(VLOOKUP(B1466,'Ученики'!$A$9:$B$58,2,FALSE)=0,"Добавьте имя",VLOOKUP(B1466,'Ученики'!$A$9:$B$58,2,FALSE))))</x:f>
      </x:c>
      <x:c r="D1466" s="10"/>
      <x:c r="E1466" s="10"/>
      <x:c r="F1466" s="16"/>
      <x:c r="G1466" s="10"/>
      <x:c r="H1466" s="12" t="str">
        <x:f>IF(COUNTA(A1466:B1466,D1466:G1466)=0,"",IF(OR(A1466="",B1466="",D1466="",ISBLANK(F1466)),"Заполните строку",IF(OR(C1466="Проверьте код",C1466="Добавьте имя"),C1466,IF(OR(NOT(ISNUMBER(A1466)),NOT(ISNUMBER(F1466)),F1466&lt;0),"Проверьте дату и сумму",IF(NOT(OR(D1466="Занятие",D1466="Оплата",D1466="Возврат",D1466="План",D1466="Отмена")),"Проверьте операцию",IF(AND(D1466="Отмена",F1466&lt;&gt;0),"Отмена: сумма 0","Готово"))))))</x:f>
      </x:c>
    </x:row>
    <x:row r="1467" ht="24" customHeight="1">
      <x:c r="A1467" s="20"/>
      <x:c r="B1467" s="10"/>
      <x:c r="C1467" s="12" t="str">
        <x:f>IF(B1467="","",IF(COUNTIFS('Ученики'!$A$9:$A$58,B1467)&lt;&gt;1,"Проверьте код",IF(VLOOKUP(B1467,'Ученики'!$A$9:$B$58,2,FALSE)=0,"Добавьте имя",VLOOKUP(B1467,'Ученики'!$A$9:$B$58,2,FALSE))))</x:f>
      </x:c>
      <x:c r="D1467" s="10"/>
      <x:c r="E1467" s="10"/>
      <x:c r="F1467" s="16"/>
      <x:c r="G1467" s="10"/>
      <x:c r="H1467" s="12" t="str">
        <x:f>IF(COUNTA(A1467:B1467,D1467:G1467)=0,"",IF(OR(A1467="",B1467="",D1467="",ISBLANK(F1467)),"Заполните строку",IF(OR(C1467="Проверьте код",C1467="Добавьте имя"),C1467,IF(OR(NOT(ISNUMBER(A1467)),NOT(ISNUMBER(F1467)),F1467&lt;0),"Проверьте дату и сумму",IF(NOT(OR(D1467="Занятие",D1467="Оплата",D1467="Возврат",D1467="План",D1467="Отмена")),"Проверьте операцию",IF(AND(D1467="Отмена",F1467&lt;&gt;0),"Отмена: сумма 0","Готово"))))))</x:f>
      </x:c>
    </x:row>
    <x:row r="1468" ht="24" customHeight="1">
      <x:c r="A1468" s="20"/>
      <x:c r="B1468" s="10"/>
      <x:c r="C1468" s="12" t="str">
        <x:f>IF(B1468="","",IF(COUNTIFS('Ученики'!$A$9:$A$58,B1468)&lt;&gt;1,"Проверьте код",IF(VLOOKUP(B1468,'Ученики'!$A$9:$B$58,2,FALSE)=0,"Добавьте имя",VLOOKUP(B1468,'Ученики'!$A$9:$B$58,2,FALSE))))</x:f>
      </x:c>
      <x:c r="D1468" s="10"/>
      <x:c r="E1468" s="10"/>
      <x:c r="F1468" s="16"/>
      <x:c r="G1468" s="10"/>
      <x:c r="H1468" s="12" t="str">
        <x:f>IF(COUNTA(A1468:B1468,D1468:G1468)=0,"",IF(OR(A1468="",B1468="",D1468="",ISBLANK(F1468)),"Заполните строку",IF(OR(C1468="Проверьте код",C1468="Добавьте имя"),C1468,IF(OR(NOT(ISNUMBER(A1468)),NOT(ISNUMBER(F1468)),F1468&lt;0),"Проверьте дату и сумму",IF(NOT(OR(D1468="Занятие",D1468="Оплата",D1468="Возврат",D1468="План",D1468="Отмена")),"Проверьте операцию",IF(AND(D1468="Отмена",F1468&lt;&gt;0),"Отмена: сумма 0","Готово"))))))</x:f>
      </x:c>
    </x:row>
    <x:row r="1469" ht="24" customHeight="1">
      <x:c r="A1469" s="20"/>
      <x:c r="B1469" s="10"/>
      <x:c r="C1469" s="12" t="str">
        <x:f>IF(B1469="","",IF(COUNTIFS('Ученики'!$A$9:$A$58,B1469)&lt;&gt;1,"Проверьте код",IF(VLOOKUP(B1469,'Ученики'!$A$9:$B$58,2,FALSE)=0,"Добавьте имя",VLOOKUP(B1469,'Ученики'!$A$9:$B$58,2,FALSE))))</x:f>
      </x:c>
      <x:c r="D1469" s="10"/>
      <x:c r="E1469" s="10"/>
      <x:c r="F1469" s="16"/>
      <x:c r="G1469" s="10"/>
      <x:c r="H1469" s="12" t="str">
        <x:f>IF(COUNTA(A1469:B1469,D1469:G1469)=0,"",IF(OR(A1469="",B1469="",D1469="",ISBLANK(F1469)),"Заполните строку",IF(OR(C1469="Проверьте код",C1469="Добавьте имя"),C1469,IF(OR(NOT(ISNUMBER(A1469)),NOT(ISNUMBER(F1469)),F1469&lt;0),"Проверьте дату и сумму",IF(NOT(OR(D1469="Занятие",D1469="Оплата",D1469="Возврат",D1469="План",D1469="Отмена")),"Проверьте операцию",IF(AND(D1469="Отмена",F1469&lt;&gt;0),"Отмена: сумма 0","Готово"))))))</x:f>
      </x:c>
    </x:row>
    <x:row r="1470" ht="24" customHeight="1">
      <x:c r="A1470" s="20"/>
      <x:c r="B1470" s="10"/>
      <x:c r="C1470" s="12" t="str">
        <x:f>IF(B1470="","",IF(COUNTIFS('Ученики'!$A$9:$A$58,B1470)&lt;&gt;1,"Проверьте код",IF(VLOOKUP(B1470,'Ученики'!$A$9:$B$58,2,FALSE)=0,"Добавьте имя",VLOOKUP(B1470,'Ученики'!$A$9:$B$58,2,FALSE))))</x:f>
      </x:c>
      <x:c r="D1470" s="10"/>
      <x:c r="E1470" s="10"/>
      <x:c r="F1470" s="16"/>
      <x:c r="G1470" s="10"/>
      <x:c r="H1470" s="12" t="str">
        <x:f>IF(COUNTA(A1470:B1470,D1470:G1470)=0,"",IF(OR(A1470="",B1470="",D1470="",ISBLANK(F1470)),"Заполните строку",IF(OR(C1470="Проверьте код",C1470="Добавьте имя"),C1470,IF(OR(NOT(ISNUMBER(A1470)),NOT(ISNUMBER(F1470)),F1470&lt;0),"Проверьте дату и сумму",IF(NOT(OR(D1470="Занятие",D1470="Оплата",D1470="Возврат",D1470="План",D1470="Отмена")),"Проверьте операцию",IF(AND(D1470="Отмена",F1470&lt;&gt;0),"Отмена: сумма 0","Готово"))))))</x:f>
      </x:c>
    </x:row>
    <x:row r="1471" ht="24" customHeight="1">
      <x:c r="A1471" s="20"/>
      <x:c r="B1471" s="10"/>
      <x:c r="C1471" s="12" t="str">
        <x:f>IF(B1471="","",IF(COUNTIFS('Ученики'!$A$9:$A$58,B1471)&lt;&gt;1,"Проверьте код",IF(VLOOKUP(B1471,'Ученики'!$A$9:$B$58,2,FALSE)=0,"Добавьте имя",VLOOKUP(B1471,'Ученики'!$A$9:$B$58,2,FALSE))))</x:f>
      </x:c>
      <x:c r="D1471" s="10"/>
      <x:c r="E1471" s="10"/>
      <x:c r="F1471" s="16"/>
      <x:c r="G1471" s="10"/>
      <x:c r="H1471" s="12" t="str">
        <x:f>IF(COUNTA(A1471:B1471,D1471:G1471)=0,"",IF(OR(A1471="",B1471="",D1471="",ISBLANK(F1471)),"Заполните строку",IF(OR(C1471="Проверьте код",C1471="Добавьте имя"),C1471,IF(OR(NOT(ISNUMBER(A1471)),NOT(ISNUMBER(F1471)),F1471&lt;0),"Проверьте дату и сумму",IF(NOT(OR(D1471="Занятие",D1471="Оплата",D1471="Возврат",D1471="План",D1471="Отмена")),"Проверьте операцию",IF(AND(D1471="Отмена",F1471&lt;&gt;0),"Отмена: сумма 0","Готово"))))))</x:f>
      </x:c>
    </x:row>
    <x:row r="1472" ht="24" customHeight="1">
      <x:c r="A1472" s="20"/>
      <x:c r="B1472" s="10"/>
      <x:c r="C1472" s="12" t="str">
        <x:f>IF(B1472="","",IF(COUNTIFS('Ученики'!$A$9:$A$58,B1472)&lt;&gt;1,"Проверьте код",IF(VLOOKUP(B1472,'Ученики'!$A$9:$B$58,2,FALSE)=0,"Добавьте имя",VLOOKUP(B1472,'Ученики'!$A$9:$B$58,2,FALSE))))</x:f>
      </x:c>
      <x:c r="D1472" s="10"/>
      <x:c r="E1472" s="10"/>
      <x:c r="F1472" s="16"/>
      <x:c r="G1472" s="10"/>
      <x:c r="H1472" s="12" t="str">
        <x:f>IF(COUNTA(A1472:B1472,D1472:G1472)=0,"",IF(OR(A1472="",B1472="",D1472="",ISBLANK(F1472)),"Заполните строку",IF(OR(C1472="Проверьте код",C1472="Добавьте имя"),C1472,IF(OR(NOT(ISNUMBER(A1472)),NOT(ISNUMBER(F1472)),F1472&lt;0),"Проверьте дату и сумму",IF(NOT(OR(D1472="Занятие",D1472="Оплата",D1472="Возврат",D1472="План",D1472="Отмена")),"Проверьте операцию",IF(AND(D1472="Отмена",F1472&lt;&gt;0),"Отмена: сумма 0","Готово"))))))</x:f>
      </x:c>
    </x:row>
    <x:row r="1473" ht="24" customHeight="1">
      <x:c r="A1473" s="20"/>
      <x:c r="B1473" s="10"/>
      <x:c r="C1473" s="12" t="str">
        <x:f>IF(B1473="","",IF(COUNTIFS('Ученики'!$A$9:$A$58,B1473)&lt;&gt;1,"Проверьте код",IF(VLOOKUP(B1473,'Ученики'!$A$9:$B$58,2,FALSE)=0,"Добавьте имя",VLOOKUP(B1473,'Ученики'!$A$9:$B$58,2,FALSE))))</x:f>
      </x:c>
      <x:c r="D1473" s="10"/>
      <x:c r="E1473" s="10"/>
      <x:c r="F1473" s="16"/>
      <x:c r="G1473" s="10"/>
      <x:c r="H1473" s="12" t="str">
        <x:f>IF(COUNTA(A1473:B1473,D1473:G1473)=0,"",IF(OR(A1473="",B1473="",D1473="",ISBLANK(F1473)),"Заполните строку",IF(OR(C1473="Проверьте код",C1473="Добавьте имя"),C1473,IF(OR(NOT(ISNUMBER(A1473)),NOT(ISNUMBER(F1473)),F1473&lt;0),"Проверьте дату и сумму",IF(NOT(OR(D1473="Занятие",D1473="Оплата",D1473="Возврат",D1473="План",D1473="Отмена")),"Проверьте операцию",IF(AND(D1473="Отмена",F1473&lt;&gt;0),"Отмена: сумма 0","Готово"))))))</x:f>
      </x:c>
    </x:row>
    <x:row r="1474" ht="24" customHeight="1">
      <x:c r="A1474" s="20"/>
      <x:c r="B1474" s="10"/>
      <x:c r="C1474" s="12" t="str">
        <x:f>IF(B1474="","",IF(COUNTIFS('Ученики'!$A$9:$A$58,B1474)&lt;&gt;1,"Проверьте код",IF(VLOOKUP(B1474,'Ученики'!$A$9:$B$58,2,FALSE)=0,"Добавьте имя",VLOOKUP(B1474,'Ученики'!$A$9:$B$58,2,FALSE))))</x:f>
      </x:c>
      <x:c r="D1474" s="10"/>
      <x:c r="E1474" s="10"/>
      <x:c r="F1474" s="16"/>
      <x:c r="G1474" s="10"/>
      <x:c r="H1474" s="12" t="str">
        <x:f>IF(COUNTA(A1474:B1474,D1474:G1474)=0,"",IF(OR(A1474="",B1474="",D1474="",ISBLANK(F1474)),"Заполните строку",IF(OR(C1474="Проверьте код",C1474="Добавьте имя"),C1474,IF(OR(NOT(ISNUMBER(A1474)),NOT(ISNUMBER(F1474)),F1474&lt;0),"Проверьте дату и сумму",IF(NOT(OR(D1474="Занятие",D1474="Оплата",D1474="Возврат",D1474="План",D1474="Отмена")),"Проверьте операцию",IF(AND(D1474="Отмена",F1474&lt;&gt;0),"Отмена: сумма 0","Готово"))))))</x:f>
      </x:c>
    </x:row>
    <x:row r="1475" ht="24" customHeight="1">
      <x:c r="A1475" s="20"/>
      <x:c r="B1475" s="10"/>
      <x:c r="C1475" s="12" t="str">
        <x:f>IF(B1475="","",IF(COUNTIFS('Ученики'!$A$9:$A$58,B1475)&lt;&gt;1,"Проверьте код",IF(VLOOKUP(B1475,'Ученики'!$A$9:$B$58,2,FALSE)=0,"Добавьте имя",VLOOKUP(B1475,'Ученики'!$A$9:$B$58,2,FALSE))))</x:f>
      </x:c>
      <x:c r="D1475" s="10"/>
      <x:c r="E1475" s="10"/>
      <x:c r="F1475" s="16"/>
      <x:c r="G1475" s="10"/>
      <x:c r="H1475" s="12" t="str">
        <x:f>IF(COUNTA(A1475:B1475,D1475:G1475)=0,"",IF(OR(A1475="",B1475="",D1475="",ISBLANK(F1475)),"Заполните строку",IF(OR(C1475="Проверьте код",C1475="Добавьте имя"),C1475,IF(OR(NOT(ISNUMBER(A1475)),NOT(ISNUMBER(F1475)),F1475&lt;0),"Проверьте дату и сумму",IF(NOT(OR(D1475="Занятие",D1475="Оплата",D1475="Возврат",D1475="План",D1475="Отмена")),"Проверьте операцию",IF(AND(D1475="Отмена",F1475&lt;&gt;0),"Отмена: сумма 0","Готово"))))))</x:f>
      </x:c>
    </x:row>
    <x:row r="1476" ht="24" customHeight="1">
      <x:c r="A1476" s="20"/>
      <x:c r="B1476" s="10"/>
      <x:c r="C1476" s="12" t="str">
        <x:f>IF(B1476="","",IF(COUNTIFS('Ученики'!$A$9:$A$58,B1476)&lt;&gt;1,"Проверьте код",IF(VLOOKUP(B1476,'Ученики'!$A$9:$B$58,2,FALSE)=0,"Добавьте имя",VLOOKUP(B1476,'Ученики'!$A$9:$B$58,2,FALSE))))</x:f>
      </x:c>
      <x:c r="D1476" s="10"/>
      <x:c r="E1476" s="10"/>
      <x:c r="F1476" s="16"/>
      <x:c r="G1476" s="10"/>
      <x:c r="H1476" s="12" t="str">
        <x:f>IF(COUNTA(A1476:B1476,D1476:G1476)=0,"",IF(OR(A1476="",B1476="",D1476="",ISBLANK(F1476)),"Заполните строку",IF(OR(C1476="Проверьте код",C1476="Добавьте имя"),C1476,IF(OR(NOT(ISNUMBER(A1476)),NOT(ISNUMBER(F1476)),F1476&lt;0),"Проверьте дату и сумму",IF(NOT(OR(D1476="Занятие",D1476="Оплата",D1476="Возврат",D1476="План",D1476="Отмена")),"Проверьте операцию",IF(AND(D1476="Отмена",F1476&lt;&gt;0),"Отмена: сумма 0","Готово"))))))</x:f>
      </x:c>
    </x:row>
    <x:row r="1477" ht="24" customHeight="1">
      <x:c r="A1477" s="20"/>
      <x:c r="B1477" s="10"/>
      <x:c r="C1477" s="12" t="str">
        <x:f>IF(B1477="","",IF(COUNTIFS('Ученики'!$A$9:$A$58,B1477)&lt;&gt;1,"Проверьте код",IF(VLOOKUP(B1477,'Ученики'!$A$9:$B$58,2,FALSE)=0,"Добавьте имя",VLOOKUP(B1477,'Ученики'!$A$9:$B$58,2,FALSE))))</x:f>
      </x:c>
      <x:c r="D1477" s="10"/>
      <x:c r="E1477" s="10"/>
      <x:c r="F1477" s="16"/>
      <x:c r="G1477" s="10"/>
      <x:c r="H1477" s="12" t="str">
        <x:f>IF(COUNTA(A1477:B1477,D1477:G1477)=0,"",IF(OR(A1477="",B1477="",D1477="",ISBLANK(F1477)),"Заполните строку",IF(OR(C1477="Проверьте код",C1477="Добавьте имя"),C1477,IF(OR(NOT(ISNUMBER(A1477)),NOT(ISNUMBER(F1477)),F1477&lt;0),"Проверьте дату и сумму",IF(NOT(OR(D1477="Занятие",D1477="Оплата",D1477="Возврат",D1477="План",D1477="Отмена")),"Проверьте операцию",IF(AND(D1477="Отмена",F1477&lt;&gt;0),"Отмена: сумма 0","Готово"))))))</x:f>
      </x:c>
    </x:row>
    <x:row r="1478" ht="24" customHeight="1">
      <x:c r="A1478" s="20"/>
      <x:c r="B1478" s="10"/>
      <x:c r="C1478" s="12" t="str">
        <x:f>IF(B1478="","",IF(COUNTIFS('Ученики'!$A$9:$A$58,B1478)&lt;&gt;1,"Проверьте код",IF(VLOOKUP(B1478,'Ученики'!$A$9:$B$58,2,FALSE)=0,"Добавьте имя",VLOOKUP(B1478,'Ученики'!$A$9:$B$58,2,FALSE))))</x:f>
      </x:c>
      <x:c r="D1478" s="10"/>
      <x:c r="E1478" s="10"/>
      <x:c r="F1478" s="16"/>
      <x:c r="G1478" s="10"/>
      <x:c r="H1478" s="12" t="str">
        <x:f>IF(COUNTA(A1478:B1478,D1478:G1478)=0,"",IF(OR(A1478="",B1478="",D1478="",ISBLANK(F1478)),"Заполните строку",IF(OR(C1478="Проверьте код",C1478="Добавьте имя"),C1478,IF(OR(NOT(ISNUMBER(A1478)),NOT(ISNUMBER(F1478)),F1478&lt;0),"Проверьте дату и сумму",IF(NOT(OR(D1478="Занятие",D1478="Оплата",D1478="Возврат",D1478="План",D1478="Отмена")),"Проверьте операцию",IF(AND(D1478="Отмена",F1478&lt;&gt;0),"Отмена: сумма 0","Готово"))))))</x:f>
      </x:c>
    </x:row>
    <x:row r="1479" ht="24" customHeight="1">
      <x:c r="A1479" s="20"/>
      <x:c r="B1479" s="10"/>
      <x:c r="C1479" s="12" t="str">
        <x:f>IF(B1479="","",IF(COUNTIFS('Ученики'!$A$9:$A$58,B1479)&lt;&gt;1,"Проверьте код",IF(VLOOKUP(B1479,'Ученики'!$A$9:$B$58,2,FALSE)=0,"Добавьте имя",VLOOKUP(B1479,'Ученики'!$A$9:$B$58,2,FALSE))))</x:f>
      </x:c>
      <x:c r="D1479" s="10"/>
      <x:c r="E1479" s="10"/>
      <x:c r="F1479" s="16"/>
      <x:c r="G1479" s="10"/>
      <x:c r="H1479" s="12" t="str">
        <x:f>IF(COUNTA(A1479:B1479,D1479:G1479)=0,"",IF(OR(A1479="",B1479="",D1479="",ISBLANK(F1479)),"Заполните строку",IF(OR(C1479="Проверьте код",C1479="Добавьте имя"),C1479,IF(OR(NOT(ISNUMBER(A1479)),NOT(ISNUMBER(F1479)),F1479&lt;0),"Проверьте дату и сумму",IF(NOT(OR(D1479="Занятие",D1479="Оплата",D1479="Возврат",D1479="План",D1479="Отмена")),"Проверьте операцию",IF(AND(D1479="Отмена",F1479&lt;&gt;0),"Отмена: сумма 0","Готово"))))))</x:f>
      </x:c>
    </x:row>
    <x:row r="1480" ht="24" customHeight="1">
      <x:c r="A1480" s="20"/>
      <x:c r="B1480" s="10"/>
      <x:c r="C1480" s="12" t="str">
        <x:f>IF(B1480="","",IF(COUNTIFS('Ученики'!$A$9:$A$58,B1480)&lt;&gt;1,"Проверьте код",IF(VLOOKUP(B1480,'Ученики'!$A$9:$B$58,2,FALSE)=0,"Добавьте имя",VLOOKUP(B1480,'Ученики'!$A$9:$B$58,2,FALSE))))</x:f>
      </x:c>
      <x:c r="D1480" s="10"/>
      <x:c r="E1480" s="10"/>
      <x:c r="F1480" s="16"/>
      <x:c r="G1480" s="10"/>
      <x:c r="H1480" s="12" t="str">
        <x:f>IF(COUNTA(A1480:B1480,D1480:G1480)=0,"",IF(OR(A1480="",B1480="",D1480="",ISBLANK(F1480)),"Заполните строку",IF(OR(C1480="Проверьте код",C1480="Добавьте имя"),C1480,IF(OR(NOT(ISNUMBER(A1480)),NOT(ISNUMBER(F1480)),F1480&lt;0),"Проверьте дату и сумму",IF(NOT(OR(D1480="Занятие",D1480="Оплата",D1480="Возврат",D1480="План",D1480="Отмена")),"Проверьте операцию",IF(AND(D1480="Отмена",F1480&lt;&gt;0),"Отмена: сумма 0","Готово"))))))</x:f>
      </x:c>
    </x:row>
    <x:row r="1481" ht="24" customHeight="1">
      <x:c r="A1481" s="20"/>
      <x:c r="B1481" s="10"/>
      <x:c r="C1481" s="12" t="str">
        <x:f>IF(B1481="","",IF(COUNTIFS('Ученики'!$A$9:$A$58,B1481)&lt;&gt;1,"Проверьте код",IF(VLOOKUP(B1481,'Ученики'!$A$9:$B$58,2,FALSE)=0,"Добавьте имя",VLOOKUP(B1481,'Ученики'!$A$9:$B$58,2,FALSE))))</x:f>
      </x:c>
      <x:c r="D1481" s="10"/>
      <x:c r="E1481" s="10"/>
      <x:c r="F1481" s="16"/>
      <x:c r="G1481" s="10"/>
      <x:c r="H1481" s="12" t="str">
        <x:f>IF(COUNTA(A1481:B1481,D1481:G1481)=0,"",IF(OR(A1481="",B1481="",D1481="",ISBLANK(F1481)),"Заполните строку",IF(OR(C1481="Проверьте код",C1481="Добавьте имя"),C1481,IF(OR(NOT(ISNUMBER(A1481)),NOT(ISNUMBER(F1481)),F1481&lt;0),"Проверьте дату и сумму",IF(NOT(OR(D1481="Занятие",D1481="Оплата",D1481="Возврат",D1481="План",D1481="Отмена")),"Проверьте операцию",IF(AND(D1481="Отмена",F1481&lt;&gt;0),"Отмена: сумма 0","Готово"))))))</x:f>
      </x:c>
    </x:row>
    <x:row r="1482" ht="24" customHeight="1">
      <x:c r="A1482" s="20"/>
      <x:c r="B1482" s="10"/>
      <x:c r="C1482" s="12" t="str">
        <x:f>IF(B1482="","",IF(COUNTIFS('Ученики'!$A$9:$A$58,B1482)&lt;&gt;1,"Проверьте код",IF(VLOOKUP(B1482,'Ученики'!$A$9:$B$58,2,FALSE)=0,"Добавьте имя",VLOOKUP(B1482,'Ученики'!$A$9:$B$58,2,FALSE))))</x:f>
      </x:c>
      <x:c r="D1482" s="10"/>
      <x:c r="E1482" s="10"/>
      <x:c r="F1482" s="16"/>
      <x:c r="G1482" s="10"/>
      <x:c r="H1482" s="12" t="str">
        <x:f>IF(COUNTA(A1482:B1482,D1482:G1482)=0,"",IF(OR(A1482="",B1482="",D1482="",ISBLANK(F1482)),"Заполните строку",IF(OR(C1482="Проверьте код",C1482="Добавьте имя"),C1482,IF(OR(NOT(ISNUMBER(A1482)),NOT(ISNUMBER(F1482)),F1482&lt;0),"Проверьте дату и сумму",IF(NOT(OR(D1482="Занятие",D1482="Оплата",D1482="Возврат",D1482="План",D1482="Отмена")),"Проверьте операцию",IF(AND(D1482="Отмена",F1482&lt;&gt;0),"Отмена: сумма 0","Готово"))))))</x:f>
      </x:c>
    </x:row>
    <x:row r="1483" ht="24" customHeight="1">
      <x:c r="A1483" s="20"/>
      <x:c r="B1483" s="10"/>
      <x:c r="C1483" s="12" t="str">
        <x:f>IF(B1483="","",IF(COUNTIFS('Ученики'!$A$9:$A$58,B1483)&lt;&gt;1,"Проверьте код",IF(VLOOKUP(B1483,'Ученики'!$A$9:$B$58,2,FALSE)=0,"Добавьте имя",VLOOKUP(B1483,'Ученики'!$A$9:$B$58,2,FALSE))))</x:f>
      </x:c>
      <x:c r="D1483" s="10"/>
      <x:c r="E1483" s="10"/>
      <x:c r="F1483" s="16"/>
      <x:c r="G1483" s="10"/>
      <x:c r="H1483" s="12" t="str">
        <x:f>IF(COUNTA(A1483:B1483,D1483:G1483)=0,"",IF(OR(A1483="",B1483="",D1483="",ISBLANK(F1483)),"Заполните строку",IF(OR(C1483="Проверьте код",C1483="Добавьте имя"),C1483,IF(OR(NOT(ISNUMBER(A1483)),NOT(ISNUMBER(F1483)),F1483&lt;0),"Проверьте дату и сумму",IF(NOT(OR(D1483="Занятие",D1483="Оплата",D1483="Возврат",D1483="План",D1483="Отмена")),"Проверьте операцию",IF(AND(D1483="Отмена",F1483&lt;&gt;0),"Отмена: сумма 0","Готово"))))))</x:f>
      </x:c>
    </x:row>
    <x:row r="1484" ht="24" customHeight="1">
      <x:c r="A1484" s="20"/>
      <x:c r="B1484" s="10"/>
      <x:c r="C1484" s="12" t="str">
        <x:f>IF(B1484="","",IF(COUNTIFS('Ученики'!$A$9:$A$58,B1484)&lt;&gt;1,"Проверьте код",IF(VLOOKUP(B1484,'Ученики'!$A$9:$B$58,2,FALSE)=0,"Добавьте имя",VLOOKUP(B1484,'Ученики'!$A$9:$B$58,2,FALSE))))</x:f>
      </x:c>
      <x:c r="D1484" s="10"/>
      <x:c r="E1484" s="10"/>
      <x:c r="F1484" s="16"/>
      <x:c r="G1484" s="10"/>
      <x:c r="H1484" s="12" t="str">
        <x:f>IF(COUNTA(A1484:B1484,D1484:G1484)=0,"",IF(OR(A1484="",B1484="",D1484="",ISBLANK(F1484)),"Заполните строку",IF(OR(C1484="Проверьте код",C1484="Добавьте имя"),C1484,IF(OR(NOT(ISNUMBER(A1484)),NOT(ISNUMBER(F1484)),F1484&lt;0),"Проверьте дату и сумму",IF(NOT(OR(D1484="Занятие",D1484="Оплата",D1484="Возврат",D1484="План",D1484="Отмена")),"Проверьте операцию",IF(AND(D1484="Отмена",F1484&lt;&gt;0),"Отмена: сумма 0","Готово"))))))</x:f>
      </x:c>
    </x:row>
    <x:row r="1485" ht="24" customHeight="1">
      <x:c r="A1485" s="20"/>
      <x:c r="B1485" s="10"/>
      <x:c r="C1485" s="12" t="str">
        <x:f>IF(B1485="","",IF(COUNTIFS('Ученики'!$A$9:$A$58,B1485)&lt;&gt;1,"Проверьте код",IF(VLOOKUP(B1485,'Ученики'!$A$9:$B$58,2,FALSE)=0,"Добавьте имя",VLOOKUP(B1485,'Ученики'!$A$9:$B$58,2,FALSE))))</x:f>
      </x:c>
      <x:c r="D1485" s="10"/>
      <x:c r="E1485" s="10"/>
      <x:c r="F1485" s="16"/>
      <x:c r="G1485" s="10"/>
      <x:c r="H1485" s="12" t="str">
        <x:f>IF(COUNTA(A1485:B1485,D1485:G1485)=0,"",IF(OR(A1485="",B1485="",D1485="",ISBLANK(F1485)),"Заполните строку",IF(OR(C1485="Проверьте код",C1485="Добавьте имя"),C1485,IF(OR(NOT(ISNUMBER(A1485)),NOT(ISNUMBER(F1485)),F1485&lt;0),"Проверьте дату и сумму",IF(NOT(OR(D1485="Занятие",D1485="Оплата",D1485="Возврат",D1485="План",D1485="Отмена")),"Проверьте операцию",IF(AND(D1485="Отмена",F1485&lt;&gt;0),"Отмена: сумма 0","Готово"))))))</x:f>
      </x:c>
    </x:row>
    <x:row r="1486" ht="24" customHeight="1">
      <x:c r="A1486" s="20"/>
      <x:c r="B1486" s="10"/>
      <x:c r="C1486" s="12" t="str">
        <x:f>IF(B1486="","",IF(COUNTIFS('Ученики'!$A$9:$A$58,B1486)&lt;&gt;1,"Проверьте код",IF(VLOOKUP(B1486,'Ученики'!$A$9:$B$58,2,FALSE)=0,"Добавьте имя",VLOOKUP(B1486,'Ученики'!$A$9:$B$58,2,FALSE))))</x:f>
      </x:c>
      <x:c r="D1486" s="10"/>
      <x:c r="E1486" s="10"/>
      <x:c r="F1486" s="16"/>
      <x:c r="G1486" s="10"/>
      <x:c r="H1486" s="12" t="str">
        <x:f>IF(COUNTA(A1486:B1486,D1486:G1486)=0,"",IF(OR(A1486="",B1486="",D1486="",ISBLANK(F1486)),"Заполните строку",IF(OR(C1486="Проверьте код",C1486="Добавьте имя"),C1486,IF(OR(NOT(ISNUMBER(A1486)),NOT(ISNUMBER(F1486)),F1486&lt;0),"Проверьте дату и сумму",IF(NOT(OR(D1486="Занятие",D1486="Оплата",D1486="Возврат",D1486="План",D1486="Отмена")),"Проверьте операцию",IF(AND(D1486="Отмена",F1486&lt;&gt;0),"Отмена: сумма 0","Готово"))))))</x:f>
      </x:c>
    </x:row>
    <x:row r="1487" ht="24" customHeight="1">
      <x:c r="A1487" s="20"/>
      <x:c r="B1487" s="10"/>
      <x:c r="C1487" s="12" t="str">
        <x:f>IF(B1487="","",IF(COUNTIFS('Ученики'!$A$9:$A$58,B1487)&lt;&gt;1,"Проверьте код",IF(VLOOKUP(B1487,'Ученики'!$A$9:$B$58,2,FALSE)=0,"Добавьте имя",VLOOKUP(B1487,'Ученики'!$A$9:$B$58,2,FALSE))))</x:f>
      </x:c>
      <x:c r="D1487" s="10"/>
      <x:c r="E1487" s="10"/>
      <x:c r="F1487" s="16"/>
      <x:c r="G1487" s="10"/>
      <x:c r="H1487" s="12" t="str">
        <x:f>IF(COUNTA(A1487:B1487,D1487:G1487)=0,"",IF(OR(A1487="",B1487="",D1487="",ISBLANK(F1487)),"Заполните строку",IF(OR(C1487="Проверьте код",C1487="Добавьте имя"),C1487,IF(OR(NOT(ISNUMBER(A1487)),NOT(ISNUMBER(F1487)),F1487&lt;0),"Проверьте дату и сумму",IF(NOT(OR(D1487="Занятие",D1487="Оплата",D1487="Возврат",D1487="План",D1487="Отмена")),"Проверьте операцию",IF(AND(D1487="Отмена",F1487&lt;&gt;0),"Отмена: сумма 0","Готово"))))))</x:f>
      </x:c>
    </x:row>
    <x:row r="1488" ht="24" customHeight="1">
      <x:c r="A1488" s="20"/>
      <x:c r="B1488" s="10"/>
      <x:c r="C1488" s="12" t="str">
        <x:f>IF(B1488="","",IF(COUNTIFS('Ученики'!$A$9:$A$58,B1488)&lt;&gt;1,"Проверьте код",IF(VLOOKUP(B1488,'Ученики'!$A$9:$B$58,2,FALSE)=0,"Добавьте имя",VLOOKUP(B1488,'Ученики'!$A$9:$B$58,2,FALSE))))</x:f>
      </x:c>
      <x:c r="D1488" s="10"/>
      <x:c r="E1488" s="10"/>
      <x:c r="F1488" s="16"/>
      <x:c r="G1488" s="10"/>
      <x:c r="H1488" s="12" t="str">
        <x:f>IF(COUNTA(A1488:B1488,D1488:G1488)=0,"",IF(OR(A1488="",B1488="",D1488="",ISBLANK(F1488)),"Заполните строку",IF(OR(C1488="Проверьте код",C1488="Добавьте имя"),C1488,IF(OR(NOT(ISNUMBER(A1488)),NOT(ISNUMBER(F1488)),F1488&lt;0),"Проверьте дату и сумму",IF(NOT(OR(D1488="Занятие",D1488="Оплата",D1488="Возврат",D1488="План",D1488="Отмена")),"Проверьте операцию",IF(AND(D1488="Отмена",F1488&lt;&gt;0),"Отмена: сумма 0","Готово"))))))</x:f>
      </x:c>
    </x:row>
    <x:row r="1489" ht="24" customHeight="1">
      <x:c r="A1489" s="20"/>
      <x:c r="B1489" s="10"/>
      <x:c r="C1489" s="12" t="str">
        <x:f>IF(B1489="","",IF(COUNTIFS('Ученики'!$A$9:$A$58,B1489)&lt;&gt;1,"Проверьте код",IF(VLOOKUP(B1489,'Ученики'!$A$9:$B$58,2,FALSE)=0,"Добавьте имя",VLOOKUP(B1489,'Ученики'!$A$9:$B$58,2,FALSE))))</x:f>
      </x:c>
      <x:c r="D1489" s="10"/>
      <x:c r="E1489" s="10"/>
      <x:c r="F1489" s="16"/>
      <x:c r="G1489" s="10"/>
      <x:c r="H1489" s="12" t="str">
        <x:f>IF(COUNTA(A1489:B1489,D1489:G1489)=0,"",IF(OR(A1489="",B1489="",D1489="",ISBLANK(F1489)),"Заполните строку",IF(OR(C1489="Проверьте код",C1489="Добавьте имя"),C1489,IF(OR(NOT(ISNUMBER(A1489)),NOT(ISNUMBER(F1489)),F1489&lt;0),"Проверьте дату и сумму",IF(NOT(OR(D1489="Занятие",D1489="Оплата",D1489="Возврат",D1489="План",D1489="Отмена")),"Проверьте операцию",IF(AND(D1489="Отмена",F1489&lt;&gt;0),"Отмена: сумма 0","Готово"))))))</x:f>
      </x:c>
    </x:row>
    <x:row r="1490" ht="24" customHeight="1">
      <x:c r="A1490" s="20"/>
      <x:c r="B1490" s="10"/>
      <x:c r="C1490" s="12" t="str">
        <x:f>IF(B1490="","",IF(COUNTIFS('Ученики'!$A$9:$A$58,B1490)&lt;&gt;1,"Проверьте код",IF(VLOOKUP(B1490,'Ученики'!$A$9:$B$58,2,FALSE)=0,"Добавьте имя",VLOOKUP(B1490,'Ученики'!$A$9:$B$58,2,FALSE))))</x:f>
      </x:c>
      <x:c r="D1490" s="10"/>
      <x:c r="E1490" s="10"/>
      <x:c r="F1490" s="16"/>
      <x:c r="G1490" s="10"/>
      <x:c r="H1490" s="12" t="str">
        <x:f>IF(COUNTA(A1490:B1490,D1490:G1490)=0,"",IF(OR(A1490="",B1490="",D1490="",ISBLANK(F1490)),"Заполните строку",IF(OR(C1490="Проверьте код",C1490="Добавьте имя"),C1490,IF(OR(NOT(ISNUMBER(A1490)),NOT(ISNUMBER(F1490)),F1490&lt;0),"Проверьте дату и сумму",IF(NOT(OR(D1490="Занятие",D1490="Оплата",D1490="Возврат",D1490="План",D1490="Отмена")),"Проверьте операцию",IF(AND(D1490="Отмена",F1490&lt;&gt;0),"Отмена: сумма 0","Готово"))))))</x:f>
      </x:c>
    </x:row>
    <x:row r="1491" ht="24" customHeight="1">
      <x:c r="A1491" s="20"/>
      <x:c r="B1491" s="10"/>
      <x:c r="C1491" s="12" t="str">
        <x:f>IF(B1491="","",IF(COUNTIFS('Ученики'!$A$9:$A$58,B1491)&lt;&gt;1,"Проверьте код",IF(VLOOKUP(B1491,'Ученики'!$A$9:$B$58,2,FALSE)=0,"Добавьте имя",VLOOKUP(B1491,'Ученики'!$A$9:$B$58,2,FALSE))))</x:f>
      </x:c>
      <x:c r="D1491" s="10"/>
      <x:c r="E1491" s="10"/>
      <x:c r="F1491" s="16"/>
      <x:c r="G1491" s="10"/>
      <x:c r="H1491" s="12" t="str">
        <x:f>IF(COUNTA(A1491:B1491,D1491:G1491)=0,"",IF(OR(A1491="",B1491="",D1491="",ISBLANK(F1491)),"Заполните строку",IF(OR(C1491="Проверьте код",C1491="Добавьте имя"),C1491,IF(OR(NOT(ISNUMBER(A1491)),NOT(ISNUMBER(F1491)),F1491&lt;0),"Проверьте дату и сумму",IF(NOT(OR(D1491="Занятие",D1491="Оплата",D1491="Возврат",D1491="План",D1491="Отмена")),"Проверьте операцию",IF(AND(D1491="Отмена",F1491&lt;&gt;0),"Отмена: сумма 0","Готово"))))))</x:f>
      </x:c>
    </x:row>
    <x:row r="1492" ht="24" customHeight="1">
      <x:c r="A1492" s="20"/>
      <x:c r="B1492" s="10"/>
      <x:c r="C1492" s="12" t="str">
        <x:f>IF(B1492="","",IF(COUNTIFS('Ученики'!$A$9:$A$58,B1492)&lt;&gt;1,"Проверьте код",IF(VLOOKUP(B1492,'Ученики'!$A$9:$B$58,2,FALSE)=0,"Добавьте имя",VLOOKUP(B1492,'Ученики'!$A$9:$B$58,2,FALSE))))</x:f>
      </x:c>
      <x:c r="D1492" s="10"/>
      <x:c r="E1492" s="10"/>
      <x:c r="F1492" s="16"/>
      <x:c r="G1492" s="10"/>
      <x:c r="H1492" s="12" t="str">
        <x:f>IF(COUNTA(A1492:B1492,D1492:G1492)=0,"",IF(OR(A1492="",B1492="",D1492="",ISBLANK(F1492)),"Заполните строку",IF(OR(C1492="Проверьте код",C1492="Добавьте имя"),C1492,IF(OR(NOT(ISNUMBER(A1492)),NOT(ISNUMBER(F1492)),F1492&lt;0),"Проверьте дату и сумму",IF(NOT(OR(D1492="Занятие",D1492="Оплата",D1492="Возврат",D1492="План",D1492="Отмена")),"Проверьте операцию",IF(AND(D1492="Отмена",F1492&lt;&gt;0),"Отмена: сумма 0","Готово"))))))</x:f>
      </x:c>
    </x:row>
    <x:row r="1493" ht="24" customHeight="1">
      <x:c r="A1493" s="20"/>
      <x:c r="B1493" s="10"/>
      <x:c r="C1493" s="12" t="str">
        <x:f>IF(B1493="","",IF(COUNTIFS('Ученики'!$A$9:$A$58,B1493)&lt;&gt;1,"Проверьте код",IF(VLOOKUP(B1493,'Ученики'!$A$9:$B$58,2,FALSE)=0,"Добавьте имя",VLOOKUP(B1493,'Ученики'!$A$9:$B$58,2,FALSE))))</x:f>
      </x:c>
      <x:c r="D1493" s="10"/>
      <x:c r="E1493" s="10"/>
      <x:c r="F1493" s="16"/>
      <x:c r="G1493" s="10"/>
      <x:c r="H1493" s="12" t="str">
        <x:f>IF(COUNTA(A1493:B1493,D1493:G1493)=0,"",IF(OR(A1493="",B1493="",D1493="",ISBLANK(F1493)),"Заполните строку",IF(OR(C1493="Проверьте код",C1493="Добавьте имя"),C1493,IF(OR(NOT(ISNUMBER(A1493)),NOT(ISNUMBER(F1493)),F1493&lt;0),"Проверьте дату и сумму",IF(NOT(OR(D1493="Занятие",D1493="Оплата",D1493="Возврат",D1493="План",D1493="Отмена")),"Проверьте операцию",IF(AND(D1493="Отмена",F1493&lt;&gt;0),"Отмена: сумма 0","Готово"))))))</x:f>
      </x:c>
    </x:row>
    <x:row r="1494" ht="24" customHeight="1">
      <x:c r="A1494" s="20"/>
      <x:c r="B1494" s="10"/>
      <x:c r="C1494" s="12" t="str">
        <x:f>IF(B1494="","",IF(COUNTIFS('Ученики'!$A$9:$A$58,B1494)&lt;&gt;1,"Проверьте код",IF(VLOOKUP(B1494,'Ученики'!$A$9:$B$58,2,FALSE)=0,"Добавьте имя",VLOOKUP(B1494,'Ученики'!$A$9:$B$58,2,FALSE))))</x:f>
      </x:c>
      <x:c r="D1494" s="10"/>
      <x:c r="E1494" s="10"/>
      <x:c r="F1494" s="16"/>
      <x:c r="G1494" s="10"/>
      <x:c r="H1494" s="12" t="str">
        <x:f>IF(COUNTA(A1494:B1494,D1494:G1494)=0,"",IF(OR(A1494="",B1494="",D1494="",ISBLANK(F1494)),"Заполните строку",IF(OR(C1494="Проверьте код",C1494="Добавьте имя"),C1494,IF(OR(NOT(ISNUMBER(A1494)),NOT(ISNUMBER(F1494)),F1494&lt;0),"Проверьте дату и сумму",IF(NOT(OR(D1494="Занятие",D1494="Оплата",D1494="Возврат",D1494="План",D1494="Отмена")),"Проверьте операцию",IF(AND(D1494="Отмена",F1494&lt;&gt;0),"Отмена: сумма 0","Готово"))))))</x:f>
      </x:c>
    </x:row>
    <x:row r="1495" ht="24" customHeight="1">
      <x:c r="A1495" s="20"/>
      <x:c r="B1495" s="10"/>
      <x:c r="C1495" s="12" t="str">
        <x:f>IF(B1495="","",IF(COUNTIFS('Ученики'!$A$9:$A$58,B1495)&lt;&gt;1,"Проверьте код",IF(VLOOKUP(B1495,'Ученики'!$A$9:$B$58,2,FALSE)=0,"Добавьте имя",VLOOKUP(B1495,'Ученики'!$A$9:$B$58,2,FALSE))))</x:f>
      </x:c>
      <x:c r="D1495" s="10"/>
      <x:c r="E1495" s="10"/>
      <x:c r="F1495" s="16"/>
      <x:c r="G1495" s="10"/>
      <x:c r="H1495" s="12" t="str">
        <x:f>IF(COUNTA(A1495:B1495,D1495:G1495)=0,"",IF(OR(A1495="",B1495="",D1495="",ISBLANK(F1495)),"Заполните строку",IF(OR(C1495="Проверьте код",C1495="Добавьте имя"),C1495,IF(OR(NOT(ISNUMBER(A1495)),NOT(ISNUMBER(F1495)),F1495&lt;0),"Проверьте дату и сумму",IF(NOT(OR(D1495="Занятие",D1495="Оплата",D1495="Возврат",D1495="План",D1495="Отмена")),"Проверьте операцию",IF(AND(D1495="Отмена",F1495&lt;&gt;0),"Отмена: сумма 0","Готово"))))))</x:f>
      </x:c>
    </x:row>
    <x:row r="1496" ht="24" customHeight="1">
      <x:c r="A1496" s="20"/>
      <x:c r="B1496" s="10"/>
      <x:c r="C1496" s="12" t="str">
        <x:f>IF(B1496="","",IF(COUNTIFS('Ученики'!$A$9:$A$58,B1496)&lt;&gt;1,"Проверьте код",IF(VLOOKUP(B1496,'Ученики'!$A$9:$B$58,2,FALSE)=0,"Добавьте имя",VLOOKUP(B1496,'Ученики'!$A$9:$B$58,2,FALSE))))</x:f>
      </x:c>
      <x:c r="D1496" s="10"/>
      <x:c r="E1496" s="10"/>
      <x:c r="F1496" s="16"/>
      <x:c r="G1496" s="10"/>
      <x:c r="H1496" s="12" t="str">
        <x:f>IF(COUNTA(A1496:B1496,D1496:G1496)=0,"",IF(OR(A1496="",B1496="",D1496="",ISBLANK(F1496)),"Заполните строку",IF(OR(C1496="Проверьте код",C1496="Добавьте имя"),C1496,IF(OR(NOT(ISNUMBER(A1496)),NOT(ISNUMBER(F1496)),F1496&lt;0),"Проверьте дату и сумму",IF(NOT(OR(D1496="Занятие",D1496="Оплата",D1496="Возврат",D1496="План",D1496="Отмена")),"Проверьте операцию",IF(AND(D1496="Отмена",F1496&lt;&gt;0),"Отмена: сумма 0","Готово"))))))</x:f>
      </x:c>
    </x:row>
    <x:row r="1497" ht="24" customHeight="1">
      <x:c r="A1497" s="20"/>
      <x:c r="B1497" s="10"/>
      <x:c r="C1497" s="12" t="str">
        <x:f>IF(B1497="","",IF(COUNTIFS('Ученики'!$A$9:$A$58,B1497)&lt;&gt;1,"Проверьте код",IF(VLOOKUP(B1497,'Ученики'!$A$9:$B$58,2,FALSE)=0,"Добавьте имя",VLOOKUP(B1497,'Ученики'!$A$9:$B$58,2,FALSE))))</x:f>
      </x:c>
      <x:c r="D1497" s="10"/>
      <x:c r="E1497" s="10"/>
      <x:c r="F1497" s="16"/>
      <x:c r="G1497" s="10"/>
      <x:c r="H1497" s="12" t="str">
        <x:f>IF(COUNTA(A1497:B1497,D1497:G1497)=0,"",IF(OR(A1497="",B1497="",D1497="",ISBLANK(F1497)),"Заполните строку",IF(OR(C1497="Проверьте код",C1497="Добавьте имя"),C1497,IF(OR(NOT(ISNUMBER(A1497)),NOT(ISNUMBER(F1497)),F1497&lt;0),"Проверьте дату и сумму",IF(NOT(OR(D1497="Занятие",D1497="Оплата",D1497="Возврат",D1497="План",D1497="Отмена")),"Проверьте операцию",IF(AND(D1497="Отмена",F1497&lt;&gt;0),"Отмена: сумма 0","Готово"))))))</x:f>
      </x:c>
    </x:row>
    <x:row r="1498" ht="24" customHeight="1">
      <x:c r="A1498" s="20"/>
      <x:c r="B1498" s="10"/>
      <x:c r="C1498" s="12" t="str">
        <x:f>IF(B1498="","",IF(COUNTIFS('Ученики'!$A$9:$A$58,B1498)&lt;&gt;1,"Проверьте код",IF(VLOOKUP(B1498,'Ученики'!$A$9:$B$58,2,FALSE)=0,"Добавьте имя",VLOOKUP(B1498,'Ученики'!$A$9:$B$58,2,FALSE))))</x:f>
      </x:c>
      <x:c r="D1498" s="10"/>
      <x:c r="E1498" s="10"/>
      <x:c r="F1498" s="16"/>
      <x:c r="G1498" s="10"/>
      <x:c r="H1498" s="12" t="str">
        <x:f>IF(COUNTA(A1498:B1498,D1498:G1498)=0,"",IF(OR(A1498="",B1498="",D1498="",ISBLANK(F1498)),"Заполните строку",IF(OR(C1498="Проверьте код",C1498="Добавьте имя"),C1498,IF(OR(NOT(ISNUMBER(A1498)),NOT(ISNUMBER(F1498)),F1498&lt;0),"Проверьте дату и сумму",IF(NOT(OR(D1498="Занятие",D1498="Оплата",D1498="Возврат",D1498="План",D1498="Отмена")),"Проверьте операцию",IF(AND(D1498="Отмена",F1498&lt;&gt;0),"Отмена: сумма 0","Готово"))))))</x:f>
      </x:c>
    </x:row>
    <x:row r="1499" ht="24" customHeight="1">
      <x:c r="A1499" s="20"/>
      <x:c r="B1499" s="10"/>
      <x:c r="C1499" s="12" t="str">
        <x:f>IF(B1499="","",IF(COUNTIFS('Ученики'!$A$9:$A$58,B1499)&lt;&gt;1,"Проверьте код",IF(VLOOKUP(B1499,'Ученики'!$A$9:$B$58,2,FALSE)=0,"Добавьте имя",VLOOKUP(B1499,'Ученики'!$A$9:$B$58,2,FALSE))))</x:f>
      </x:c>
      <x:c r="D1499" s="10"/>
      <x:c r="E1499" s="10"/>
      <x:c r="F1499" s="16"/>
      <x:c r="G1499" s="10"/>
      <x:c r="H1499" s="12" t="str">
        <x:f>IF(COUNTA(A1499:B1499,D1499:G1499)=0,"",IF(OR(A1499="",B1499="",D1499="",ISBLANK(F1499)),"Заполните строку",IF(OR(C1499="Проверьте код",C1499="Добавьте имя"),C1499,IF(OR(NOT(ISNUMBER(A1499)),NOT(ISNUMBER(F1499)),F1499&lt;0),"Проверьте дату и сумму",IF(NOT(OR(D1499="Занятие",D1499="Оплата",D1499="Возврат",D1499="План",D1499="Отмена")),"Проверьте операцию",IF(AND(D1499="Отмена",F1499&lt;&gt;0),"Отмена: сумма 0","Готово"))))))</x:f>
      </x:c>
    </x:row>
    <x:row r="1500" ht="24" customHeight="1">
      <x:c r="A1500" s="20"/>
      <x:c r="B1500" s="10"/>
      <x:c r="C1500" s="12" t="str">
        <x:f>IF(B1500="","",IF(COUNTIFS('Ученики'!$A$9:$A$58,B1500)&lt;&gt;1,"Проверьте код",IF(VLOOKUP(B1500,'Ученики'!$A$9:$B$58,2,FALSE)=0,"Добавьте имя",VLOOKUP(B1500,'Ученики'!$A$9:$B$58,2,FALSE))))</x:f>
      </x:c>
      <x:c r="D1500" s="10"/>
      <x:c r="E1500" s="10"/>
      <x:c r="F1500" s="16"/>
      <x:c r="G1500" s="10"/>
      <x:c r="H1500" s="12" t="str">
        <x:f>IF(COUNTA(A1500:B1500,D1500:G1500)=0,"",IF(OR(A1500="",B1500="",D1500="",ISBLANK(F1500)),"Заполните строку",IF(OR(C1500="Проверьте код",C1500="Добавьте имя"),C1500,IF(OR(NOT(ISNUMBER(A1500)),NOT(ISNUMBER(F1500)),F1500&lt;0),"Проверьте дату и сумму",IF(NOT(OR(D1500="Занятие",D1500="Оплата",D1500="Возврат",D1500="План",D1500="Отмена")),"Проверьте операцию",IF(AND(D1500="Отмена",F1500&lt;&gt;0),"Отмена: сумма 0","Готово"))))))</x:f>
      </x:c>
    </x:row>
    <x:row r="1501" ht="24" customHeight="1">
      <x:c r="A1501" s="20"/>
      <x:c r="B1501" s="10"/>
      <x:c r="C1501" s="12" t="str">
        <x:f>IF(B1501="","",IF(COUNTIFS('Ученики'!$A$9:$A$58,B1501)&lt;&gt;1,"Проверьте код",IF(VLOOKUP(B1501,'Ученики'!$A$9:$B$58,2,FALSE)=0,"Добавьте имя",VLOOKUP(B1501,'Ученики'!$A$9:$B$58,2,FALSE))))</x:f>
      </x:c>
      <x:c r="D1501" s="10"/>
      <x:c r="E1501" s="10"/>
      <x:c r="F1501" s="16"/>
      <x:c r="G1501" s="10"/>
      <x:c r="H1501" s="12" t="str">
        <x:f>IF(COUNTA(A1501:B1501,D1501:G1501)=0,"",IF(OR(A1501="",B1501="",D1501="",ISBLANK(F1501)),"Заполните строку",IF(OR(C1501="Проверьте код",C1501="Добавьте имя"),C1501,IF(OR(NOT(ISNUMBER(A1501)),NOT(ISNUMBER(F1501)),F1501&lt;0),"Проверьте дату и сумму",IF(NOT(OR(D1501="Занятие",D1501="Оплата",D1501="Возврат",D1501="План",D1501="Отмена")),"Проверьте операцию",IF(AND(D1501="Отмена",F1501&lt;&gt;0),"Отмена: сумма 0","Готово"))))))</x:f>
      </x:c>
    </x:row>
    <x:row r="1502" ht="24" customHeight="1">
      <x:c r="A1502" s="20"/>
      <x:c r="B1502" s="10"/>
      <x:c r="C1502" s="12" t="str">
        <x:f>IF(B1502="","",IF(COUNTIFS('Ученики'!$A$9:$A$58,B1502)&lt;&gt;1,"Проверьте код",IF(VLOOKUP(B1502,'Ученики'!$A$9:$B$58,2,FALSE)=0,"Добавьте имя",VLOOKUP(B1502,'Ученики'!$A$9:$B$58,2,FALSE))))</x:f>
      </x:c>
      <x:c r="D1502" s="10"/>
      <x:c r="E1502" s="10"/>
      <x:c r="F1502" s="16"/>
      <x:c r="G1502" s="10"/>
      <x:c r="H1502" s="12" t="str">
        <x:f>IF(COUNTA(A1502:B1502,D1502:G1502)=0,"",IF(OR(A1502="",B1502="",D1502="",ISBLANK(F1502)),"Заполните строку",IF(OR(C1502="Проверьте код",C1502="Добавьте имя"),C1502,IF(OR(NOT(ISNUMBER(A1502)),NOT(ISNUMBER(F1502)),F1502&lt;0),"Проверьте дату и сумму",IF(NOT(OR(D1502="Занятие",D1502="Оплата",D1502="Возврат",D1502="План",D1502="Отмена")),"Проверьте операцию",IF(AND(D1502="Отмена",F1502&lt;&gt;0),"Отмена: сумма 0","Готово"))))))</x:f>
      </x:c>
    </x:row>
    <x:row r="1503" ht="24" customHeight="1">
      <x:c r="A1503" s="20"/>
      <x:c r="B1503" s="10"/>
      <x:c r="C1503" s="12" t="str">
        <x:f>IF(B1503="","",IF(COUNTIFS('Ученики'!$A$9:$A$58,B1503)&lt;&gt;1,"Проверьте код",IF(VLOOKUP(B1503,'Ученики'!$A$9:$B$58,2,FALSE)=0,"Добавьте имя",VLOOKUP(B1503,'Ученики'!$A$9:$B$58,2,FALSE))))</x:f>
      </x:c>
      <x:c r="D1503" s="10"/>
      <x:c r="E1503" s="10"/>
      <x:c r="F1503" s="16"/>
      <x:c r="G1503" s="10"/>
      <x:c r="H1503" s="12" t="str">
        <x:f>IF(COUNTA(A1503:B1503,D1503:G1503)=0,"",IF(OR(A1503="",B1503="",D1503="",ISBLANK(F1503)),"Заполните строку",IF(OR(C1503="Проверьте код",C1503="Добавьте имя"),C1503,IF(OR(NOT(ISNUMBER(A1503)),NOT(ISNUMBER(F1503)),F1503&lt;0),"Проверьте дату и сумму",IF(NOT(OR(D1503="Занятие",D1503="Оплата",D1503="Возврат",D1503="План",D1503="Отмена")),"Проверьте операцию",IF(AND(D1503="Отмена",F1503&lt;&gt;0),"Отмена: сумма 0","Готово"))))))</x:f>
      </x:c>
    </x:row>
    <x:row r="1504" ht="24" customHeight="1">
      <x:c r="A1504" s="20"/>
      <x:c r="B1504" s="10"/>
      <x:c r="C1504" s="12" t="str">
        <x:f>IF(B1504="","",IF(COUNTIFS('Ученики'!$A$9:$A$58,B1504)&lt;&gt;1,"Проверьте код",IF(VLOOKUP(B1504,'Ученики'!$A$9:$B$58,2,FALSE)=0,"Добавьте имя",VLOOKUP(B1504,'Ученики'!$A$9:$B$58,2,FALSE))))</x:f>
      </x:c>
      <x:c r="D1504" s="10"/>
      <x:c r="E1504" s="10"/>
      <x:c r="F1504" s="16"/>
      <x:c r="G1504" s="10"/>
      <x:c r="H1504" s="12" t="str">
        <x:f>IF(COUNTA(A1504:B1504,D1504:G1504)=0,"",IF(OR(A1504="",B1504="",D1504="",ISBLANK(F1504)),"Заполните строку",IF(OR(C1504="Проверьте код",C1504="Добавьте имя"),C1504,IF(OR(NOT(ISNUMBER(A1504)),NOT(ISNUMBER(F1504)),F1504&lt;0),"Проверьте дату и сумму",IF(NOT(OR(D1504="Занятие",D1504="Оплата",D1504="Возврат",D1504="План",D1504="Отмена")),"Проверьте операцию",IF(AND(D1504="Отмена",F1504&lt;&gt;0),"Отмена: сумма 0","Готово"))))))</x:f>
      </x:c>
    </x:row>
    <x:row r="1505" ht="24" customHeight="1">
      <x:c r="A1505" s="20"/>
      <x:c r="B1505" s="10"/>
      <x:c r="C1505" s="12" t="str">
        <x:f>IF(B1505="","",IF(COUNTIFS('Ученики'!$A$9:$A$58,B1505)&lt;&gt;1,"Проверьте код",IF(VLOOKUP(B1505,'Ученики'!$A$9:$B$58,2,FALSE)=0,"Добавьте имя",VLOOKUP(B1505,'Ученики'!$A$9:$B$58,2,FALSE))))</x:f>
      </x:c>
      <x:c r="D1505" s="10"/>
      <x:c r="E1505" s="10"/>
      <x:c r="F1505" s="16"/>
      <x:c r="G1505" s="10"/>
      <x:c r="H1505" s="12" t="str">
        <x:f>IF(COUNTA(A1505:B1505,D1505:G1505)=0,"",IF(OR(A1505="",B1505="",D1505="",ISBLANK(F1505)),"Заполните строку",IF(OR(C1505="Проверьте код",C1505="Добавьте имя"),C1505,IF(OR(NOT(ISNUMBER(A1505)),NOT(ISNUMBER(F1505)),F1505&lt;0),"Проверьте дату и сумму",IF(NOT(OR(D1505="Занятие",D1505="Оплата",D1505="Возврат",D1505="План",D1505="Отмена")),"Проверьте операцию",IF(AND(D1505="Отмена",F1505&lt;&gt;0),"Отмена: сумма 0","Готово"))))))</x:f>
      </x:c>
    </x:row>
    <x:row r="1506" ht="24" customHeight="1">
      <x:c r="A1506" s="20"/>
      <x:c r="B1506" s="10"/>
      <x:c r="C1506" s="12" t="str">
        <x:f>IF(B1506="","",IF(COUNTIFS('Ученики'!$A$9:$A$58,B1506)&lt;&gt;1,"Проверьте код",IF(VLOOKUP(B1506,'Ученики'!$A$9:$B$58,2,FALSE)=0,"Добавьте имя",VLOOKUP(B1506,'Ученики'!$A$9:$B$58,2,FALSE))))</x:f>
      </x:c>
      <x:c r="D1506" s="10"/>
      <x:c r="E1506" s="10"/>
      <x:c r="F1506" s="16"/>
      <x:c r="G1506" s="10"/>
      <x:c r="H1506" s="12" t="str">
        <x:f>IF(COUNTA(A1506:B1506,D1506:G1506)=0,"",IF(OR(A1506="",B1506="",D1506="",ISBLANK(F1506)),"Заполните строку",IF(OR(C1506="Проверьте код",C1506="Добавьте имя"),C1506,IF(OR(NOT(ISNUMBER(A1506)),NOT(ISNUMBER(F1506)),F1506&lt;0),"Проверьте дату и сумму",IF(NOT(OR(D1506="Занятие",D1506="Оплата",D1506="Возврат",D1506="План",D1506="Отмена")),"Проверьте операцию",IF(AND(D1506="Отмена",F1506&lt;&gt;0),"Отмена: сумма 0","Готово"))))))</x:f>
      </x:c>
    </x:row>
    <x:row r="1507" ht="24" customHeight="1">
      <x:c r="A1507" s="20"/>
      <x:c r="B1507" s="10"/>
      <x:c r="C1507" s="12" t="str">
        <x:f>IF(B1507="","",IF(COUNTIFS('Ученики'!$A$9:$A$58,B1507)&lt;&gt;1,"Проверьте код",IF(VLOOKUP(B1507,'Ученики'!$A$9:$B$58,2,FALSE)=0,"Добавьте имя",VLOOKUP(B1507,'Ученики'!$A$9:$B$58,2,FALSE))))</x:f>
      </x:c>
      <x:c r="D1507" s="10"/>
      <x:c r="E1507" s="10"/>
      <x:c r="F1507" s="16"/>
      <x:c r="G1507" s="10"/>
      <x:c r="H1507" s="12" t="str">
        <x:f>IF(COUNTA(A1507:B1507,D1507:G1507)=0,"",IF(OR(A1507="",B1507="",D1507="",ISBLANK(F1507)),"Заполните строку",IF(OR(C1507="Проверьте код",C1507="Добавьте имя"),C1507,IF(OR(NOT(ISNUMBER(A1507)),NOT(ISNUMBER(F1507)),F1507&lt;0),"Проверьте дату и сумму",IF(NOT(OR(D1507="Занятие",D1507="Оплата",D1507="Возврат",D1507="План",D1507="Отмена")),"Проверьте операцию",IF(AND(D1507="Отмена",F1507&lt;&gt;0),"Отмена: сумма 0","Готово"))))))</x:f>
      </x:c>
    </x:row>
    <x:row r="1508" ht="24" customHeight="1">
      <x:c r="A1508" s="20"/>
      <x:c r="B1508" s="10"/>
      <x:c r="C1508" s="12" t="str">
        <x:f>IF(B1508="","",IF(COUNTIFS('Ученики'!$A$9:$A$58,B1508)&lt;&gt;1,"Проверьте код",IF(VLOOKUP(B1508,'Ученики'!$A$9:$B$58,2,FALSE)=0,"Добавьте имя",VLOOKUP(B1508,'Ученики'!$A$9:$B$58,2,FALSE))))</x:f>
      </x:c>
      <x:c r="D1508" s="10"/>
      <x:c r="E1508" s="10"/>
      <x:c r="F1508" s="16"/>
      <x:c r="G1508" s="10"/>
      <x:c r="H1508" s="12" t="str">
        <x:f>IF(COUNTA(A1508:B1508,D1508:G1508)=0,"",IF(OR(A1508="",B1508="",D1508="",ISBLANK(F1508)),"Заполните строку",IF(OR(C1508="Проверьте код",C1508="Добавьте имя"),C1508,IF(OR(NOT(ISNUMBER(A1508)),NOT(ISNUMBER(F1508)),F1508&lt;0),"Проверьте дату и сумму",IF(NOT(OR(D1508="Занятие",D1508="Оплата",D1508="Возврат",D1508="План",D1508="Отмена")),"Проверьте операцию",IF(AND(D1508="Отмена",F1508&lt;&gt;0),"Отмена: сумма 0","Готово"))))))</x:f>
      </x:c>
    </x:row>
    <x:row r="1509" ht="24" customHeight="1">
      <x:c r="A1509" s="20"/>
      <x:c r="B1509" s="10"/>
      <x:c r="C1509" s="12" t="str">
        <x:f>IF(B1509="","",IF(COUNTIFS('Ученики'!$A$9:$A$58,B1509)&lt;&gt;1,"Проверьте код",IF(VLOOKUP(B1509,'Ученики'!$A$9:$B$58,2,FALSE)=0,"Добавьте имя",VLOOKUP(B1509,'Ученики'!$A$9:$B$58,2,FALSE))))</x:f>
      </x:c>
      <x:c r="D1509" s="10"/>
      <x:c r="E1509" s="10"/>
      <x:c r="F1509" s="16"/>
      <x:c r="G1509" s="10"/>
      <x:c r="H1509" s="12" t="str">
        <x:f>IF(COUNTA(A1509:B1509,D1509:G1509)=0,"",IF(OR(A1509="",B1509="",D1509="",ISBLANK(F1509)),"Заполните строку",IF(OR(C1509="Проверьте код",C1509="Добавьте имя"),C1509,IF(OR(NOT(ISNUMBER(A1509)),NOT(ISNUMBER(F1509)),F1509&lt;0),"Проверьте дату и сумму",IF(NOT(OR(D1509="Занятие",D1509="Оплата",D1509="Возврат",D1509="План",D1509="Отмена")),"Проверьте операцию",IF(AND(D1509="Отмена",F1509&lt;&gt;0),"Отмена: сумма 0","Готово"))))))</x:f>
      </x:c>
    </x:row>
    <x:row r="1510" ht="24" customHeight="1">
      <x:c r="A1510" s="20"/>
      <x:c r="B1510" s="10"/>
      <x:c r="C1510" s="12" t="str">
        <x:f>IF(B1510="","",IF(COUNTIFS('Ученики'!$A$9:$A$58,B1510)&lt;&gt;1,"Проверьте код",IF(VLOOKUP(B1510,'Ученики'!$A$9:$B$58,2,FALSE)=0,"Добавьте имя",VLOOKUP(B1510,'Ученики'!$A$9:$B$58,2,FALSE))))</x:f>
      </x:c>
      <x:c r="D1510" s="10"/>
      <x:c r="E1510" s="10"/>
      <x:c r="F1510" s="16"/>
      <x:c r="G1510" s="10"/>
      <x:c r="H1510" s="12" t="str">
        <x:f>IF(COUNTA(A1510:B1510,D1510:G1510)=0,"",IF(OR(A1510="",B1510="",D1510="",ISBLANK(F1510)),"Заполните строку",IF(OR(C1510="Проверьте код",C1510="Добавьте имя"),C1510,IF(OR(NOT(ISNUMBER(A1510)),NOT(ISNUMBER(F1510)),F1510&lt;0),"Проверьте дату и сумму",IF(NOT(OR(D1510="Занятие",D1510="Оплата",D1510="Возврат",D1510="План",D1510="Отмена")),"Проверьте операцию",IF(AND(D1510="Отмена",F1510&lt;&gt;0),"Отмена: сумма 0","Готово"))))))</x:f>
      </x:c>
    </x:row>
    <x:row r="1511" ht="24" customHeight="1">
      <x:c r="A1511" s="20"/>
      <x:c r="B1511" s="10"/>
      <x:c r="C1511" s="12" t="str">
        <x:f>IF(B1511="","",IF(COUNTIFS('Ученики'!$A$9:$A$58,B1511)&lt;&gt;1,"Проверьте код",IF(VLOOKUP(B1511,'Ученики'!$A$9:$B$58,2,FALSE)=0,"Добавьте имя",VLOOKUP(B1511,'Ученики'!$A$9:$B$58,2,FALSE))))</x:f>
      </x:c>
      <x:c r="D1511" s="10"/>
      <x:c r="E1511" s="10"/>
      <x:c r="F1511" s="16"/>
      <x:c r="G1511" s="10"/>
      <x:c r="H1511" s="12" t="str">
        <x:f>IF(COUNTA(A1511:B1511,D1511:G1511)=0,"",IF(OR(A1511="",B1511="",D1511="",ISBLANK(F1511)),"Заполните строку",IF(OR(C1511="Проверьте код",C1511="Добавьте имя"),C1511,IF(OR(NOT(ISNUMBER(A1511)),NOT(ISNUMBER(F1511)),F1511&lt;0),"Проверьте дату и сумму",IF(NOT(OR(D1511="Занятие",D1511="Оплата",D1511="Возврат",D1511="План",D1511="Отмена")),"Проверьте операцию",IF(AND(D1511="Отмена",F1511&lt;&gt;0),"Отмена: сумма 0","Готово"))))))</x:f>
      </x:c>
    </x:row>
    <x:row r="1512" ht="24" customHeight="1">
      <x:c r="A1512" s="20"/>
      <x:c r="B1512" s="10"/>
      <x:c r="C1512" s="12" t="str">
        <x:f>IF(B1512="","",IF(COUNTIFS('Ученики'!$A$9:$A$58,B1512)&lt;&gt;1,"Проверьте код",IF(VLOOKUP(B1512,'Ученики'!$A$9:$B$58,2,FALSE)=0,"Добавьте имя",VLOOKUP(B1512,'Ученики'!$A$9:$B$58,2,FALSE))))</x:f>
      </x:c>
      <x:c r="D1512" s="10"/>
      <x:c r="E1512" s="10"/>
      <x:c r="F1512" s="16"/>
      <x:c r="G1512" s="10"/>
      <x:c r="H1512" s="12" t="str">
        <x:f>IF(COUNTA(A1512:B1512,D1512:G1512)=0,"",IF(OR(A1512="",B1512="",D1512="",ISBLANK(F1512)),"Заполните строку",IF(OR(C1512="Проверьте код",C1512="Добавьте имя"),C1512,IF(OR(NOT(ISNUMBER(A1512)),NOT(ISNUMBER(F1512)),F1512&lt;0),"Проверьте дату и сумму",IF(NOT(OR(D1512="Занятие",D1512="Оплата",D1512="Возврат",D1512="План",D1512="Отмена")),"Проверьте операцию",IF(AND(D1512="Отмена",F1512&lt;&gt;0),"Отмена: сумма 0","Готово"))))))</x:f>
      </x:c>
    </x:row>
    <x:row r="1513" ht="24" customHeight="1">
      <x:c r="A1513" s="20"/>
      <x:c r="B1513" s="10"/>
      <x:c r="C1513" s="12" t="str">
        <x:f>IF(B1513="","",IF(COUNTIFS('Ученики'!$A$9:$A$58,B1513)&lt;&gt;1,"Проверьте код",IF(VLOOKUP(B1513,'Ученики'!$A$9:$B$58,2,FALSE)=0,"Добавьте имя",VLOOKUP(B1513,'Ученики'!$A$9:$B$58,2,FALSE))))</x:f>
      </x:c>
      <x:c r="D1513" s="10"/>
      <x:c r="E1513" s="10"/>
      <x:c r="F1513" s="16"/>
      <x:c r="G1513" s="10"/>
      <x:c r="H1513" s="12" t="str">
        <x:f>IF(COUNTA(A1513:B1513,D1513:G1513)=0,"",IF(OR(A1513="",B1513="",D1513="",ISBLANK(F1513)),"Заполните строку",IF(OR(C1513="Проверьте код",C1513="Добавьте имя"),C1513,IF(OR(NOT(ISNUMBER(A1513)),NOT(ISNUMBER(F1513)),F1513&lt;0),"Проверьте дату и сумму",IF(NOT(OR(D1513="Занятие",D1513="Оплата",D1513="Возврат",D1513="План",D1513="Отмена")),"Проверьте операцию",IF(AND(D1513="Отмена",F1513&lt;&gt;0),"Отмена: сумма 0","Готово"))))))</x:f>
      </x:c>
    </x:row>
    <x:row r="1514" ht="24" customHeight="1">
      <x:c r="A1514" s="20"/>
      <x:c r="B1514" s="10"/>
      <x:c r="C1514" s="12" t="str">
        <x:f>IF(B1514="","",IF(COUNTIFS('Ученики'!$A$9:$A$58,B1514)&lt;&gt;1,"Проверьте код",IF(VLOOKUP(B1514,'Ученики'!$A$9:$B$58,2,FALSE)=0,"Добавьте имя",VLOOKUP(B1514,'Ученики'!$A$9:$B$58,2,FALSE))))</x:f>
      </x:c>
      <x:c r="D1514" s="10"/>
      <x:c r="E1514" s="10"/>
      <x:c r="F1514" s="16"/>
      <x:c r="G1514" s="10"/>
      <x:c r="H1514" s="12" t="str">
        <x:f>IF(COUNTA(A1514:B1514,D1514:G1514)=0,"",IF(OR(A1514="",B1514="",D1514="",ISBLANK(F1514)),"Заполните строку",IF(OR(C1514="Проверьте код",C1514="Добавьте имя"),C1514,IF(OR(NOT(ISNUMBER(A1514)),NOT(ISNUMBER(F1514)),F1514&lt;0),"Проверьте дату и сумму",IF(NOT(OR(D1514="Занятие",D1514="Оплата",D1514="Возврат",D1514="План",D1514="Отмена")),"Проверьте операцию",IF(AND(D1514="Отмена",F1514&lt;&gt;0),"Отмена: сумма 0","Готово"))))))</x:f>
      </x:c>
    </x:row>
    <x:row r="1515" ht="24" customHeight="1">
      <x:c r="A1515" s="20"/>
      <x:c r="B1515" s="10"/>
      <x:c r="C1515" s="12" t="str">
        <x:f>IF(B1515="","",IF(COUNTIFS('Ученики'!$A$9:$A$58,B1515)&lt;&gt;1,"Проверьте код",IF(VLOOKUP(B1515,'Ученики'!$A$9:$B$58,2,FALSE)=0,"Добавьте имя",VLOOKUP(B1515,'Ученики'!$A$9:$B$58,2,FALSE))))</x:f>
      </x:c>
      <x:c r="D1515" s="10"/>
      <x:c r="E1515" s="10"/>
      <x:c r="F1515" s="16"/>
      <x:c r="G1515" s="10"/>
      <x:c r="H1515" s="12" t="str">
        <x:f>IF(COUNTA(A1515:B1515,D1515:G1515)=0,"",IF(OR(A1515="",B1515="",D1515="",ISBLANK(F1515)),"Заполните строку",IF(OR(C1515="Проверьте код",C1515="Добавьте имя"),C1515,IF(OR(NOT(ISNUMBER(A1515)),NOT(ISNUMBER(F1515)),F1515&lt;0),"Проверьте дату и сумму",IF(NOT(OR(D1515="Занятие",D1515="Оплата",D1515="Возврат",D1515="План",D1515="Отмена")),"Проверьте операцию",IF(AND(D1515="Отмена",F1515&lt;&gt;0),"Отмена: сумма 0","Готово"))))))</x:f>
      </x:c>
    </x:row>
    <x:row r="1516" ht="24" customHeight="1">
      <x:c r="A1516" s="20"/>
      <x:c r="B1516" s="10"/>
      <x:c r="C1516" s="12" t="str">
        <x:f>IF(B1516="","",IF(COUNTIFS('Ученики'!$A$9:$A$58,B1516)&lt;&gt;1,"Проверьте код",IF(VLOOKUP(B1516,'Ученики'!$A$9:$B$58,2,FALSE)=0,"Добавьте имя",VLOOKUP(B1516,'Ученики'!$A$9:$B$58,2,FALSE))))</x:f>
      </x:c>
      <x:c r="D1516" s="10"/>
      <x:c r="E1516" s="10"/>
      <x:c r="F1516" s="16"/>
      <x:c r="G1516" s="10"/>
      <x:c r="H1516" s="12" t="str">
        <x:f>IF(COUNTA(A1516:B1516,D1516:G1516)=0,"",IF(OR(A1516="",B1516="",D1516="",ISBLANK(F1516)),"Заполните строку",IF(OR(C1516="Проверьте код",C1516="Добавьте имя"),C1516,IF(OR(NOT(ISNUMBER(A1516)),NOT(ISNUMBER(F1516)),F1516&lt;0),"Проверьте дату и сумму",IF(NOT(OR(D1516="Занятие",D1516="Оплата",D1516="Возврат",D1516="План",D1516="Отмена")),"Проверьте операцию",IF(AND(D1516="Отмена",F1516&lt;&gt;0),"Отмена: сумма 0","Готово"))))))</x:f>
      </x:c>
    </x:row>
    <x:row r="1517" ht="24" customHeight="1">
      <x:c r="A1517" s="20"/>
      <x:c r="B1517" s="10"/>
      <x:c r="C1517" s="12" t="str">
        <x:f>IF(B1517="","",IF(COUNTIFS('Ученики'!$A$9:$A$58,B1517)&lt;&gt;1,"Проверьте код",IF(VLOOKUP(B1517,'Ученики'!$A$9:$B$58,2,FALSE)=0,"Добавьте имя",VLOOKUP(B1517,'Ученики'!$A$9:$B$58,2,FALSE))))</x:f>
      </x:c>
      <x:c r="D1517" s="10"/>
      <x:c r="E1517" s="10"/>
      <x:c r="F1517" s="16"/>
      <x:c r="G1517" s="10"/>
      <x:c r="H1517" s="12" t="str">
        <x:f>IF(COUNTA(A1517:B1517,D1517:G1517)=0,"",IF(OR(A1517="",B1517="",D1517="",ISBLANK(F1517)),"Заполните строку",IF(OR(C1517="Проверьте код",C1517="Добавьте имя"),C1517,IF(OR(NOT(ISNUMBER(A1517)),NOT(ISNUMBER(F1517)),F1517&lt;0),"Проверьте дату и сумму",IF(NOT(OR(D1517="Занятие",D1517="Оплата",D1517="Возврат",D1517="План",D1517="Отмена")),"Проверьте операцию",IF(AND(D1517="Отмена",F1517&lt;&gt;0),"Отмена: сумма 0","Готово"))))))</x:f>
      </x:c>
    </x:row>
    <x:row r="1518" ht="24" customHeight="1">
      <x:c r="A1518" s="20"/>
      <x:c r="B1518" s="10"/>
      <x:c r="C1518" s="12" t="str">
        <x:f>IF(B1518="","",IF(COUNTIFS('Ученики'!$A$9:$A$58,B1518)&lt;&gt;1,"Проверьте код",IF(VLOOKUP(B1518,'Ученики'!$A$9:$B$58,2,FALSE)=0,"Добавьте имя",VLOOKUP(B1518,'Ученики'!$A$9:$B$58,2,FALSE))))</x:f>
      </x:c>
      <x:c r="D1518" s="10"/>
      <x:c r="E1518" s="10"/>
      <x:c r="F1518" s="16"/>
      <x:c r="G1518" s="10"/>
      <x:c r="H1518" s="12" t="str">
        <x:f>IF(COUNTA(A1518:B1518,D1518:G1518)=0,"",IF(OR(A1518="",B1518="",D1518="",ISBLANK(F1518)),"Заполните строку",IF(OR(C1518="Проверьте код",C1518="Добавьте имя"),C1518,IF(OR(NOT(ISNUMBER(A1518)),NOT(ISNUMBER(F1518)),F1518&lt;0),"Проверьте дату и сумму",IF(NOT(OR(D1518="Занятие",D1518="Оплата",D1518="Возврат",D1518="План",D1518="Отмена")),"Проверьте операцию",IF(AND(D1518="Отмена",F1518&lt;&gt;0),"Отмена: сумма 0","Готово"))))))</x:f>
      </x:c>
    </x:row>
    <x:row r="1519" ht="24" customHeight="1">
      <x:c r="A1519" s="20"/>
      <x:c r="B1519" s="10"/>
      <x:c r="C1519" s="12" t="str">
        <x:f>IF(B1519="","",IF(COUNTIFS('Ученики'!$A$9:$A$58,B1519)&lt;&gt;1,"Проверьте код",IF(VLOOKUP(B1519,'Ученики'!$A$9:$B$58,2,FALSE)=0,"Добавьте имя",VLOOKUP(B1519,'Ученики'!$A$9:$B$58,2,FALSE))))</x:f>
      </x:c>
      <x:c r="D1519" s="10"/>
      <x:c r="E1519" s="10"/>
      <x:c r="F1519" s="16"/>
      <x:c r="G1519" s="10"/>
      <x:c r="H1519" s="12" t="str">
        <x:f>IF(COUNTA(A1519:B1519,D1519:G1519)=0,"",IF(OR(A1519="",B1519="",D1519="",ISBLANK(F1519)),"Заполните строку",IF(OR(C1519="Проверьте код",C1519="Добавьте имя"),C1519,IF(OR(NOT(ISNUMBER(A1519)),NOT(ISNUMBER(F1519)),F1519&lt;0),"Проверьте дату и сумму",IF(NOT(OR(D1519="Занятие",D1519="Оплата",D1519="Возврат",D1519="План",D1519="Отмена")),"Проверьте операцию",IF(AND(D1519="Отмена",F1519&lt;&gt;0),"Отмена: сумма 0","Готово"))))))</x:f>
      </x:c>
    </x:row>
    <x:row r="1520" ht="24" customHeight="1">
      <x:c r="A1520" s="20"/>
      <x:c r="B1520" s="10"/>
      <x:c r="C1520" s="12" t="str">
        <x:f>IF(B1520="","",IF(COUNTIFS('Ученики'!$A$9:$A$58,B1520)&lt;&gt;1,"Проверьте код",IF(VLOOKUP(B1520,'Ученики'!$A$9:$B$58,2,FALSE)=0,"Добавьте имя",VLOOKUP(B1520,'Ученики'!$A$9:$B$58,2,FALSE))))</x:f>
      </x:c>
      <x:c r="D1520" s="10"/>
      <x:c r="E1520" s="10"/>
      <x:c r="F1520" s="16"/>
      <x:c r="G1520" s="10"/>
      <x:c r="H1520" s="12" t="str">
        <x:f>IF(COUNTA(A1520:B1520,D1520:G1520)=0,"",IF(OR(A1520="",B1520="",D1520="",ISBLANK(F1520)),"Заполните строку",IF(OR(C1520="Проверьте код",C1520="Добавьте имя"),C1520,IF(OR(NOT(ISNUMBER(A1520)),NOT(ISNUMBER(F1520)),F1520&lt;0),"Проверьте дату и сумму",IF(NOT(OR(D1520="Занятие",D1520="Оплата",D1520="Возврат",D1520="План",D1520="Отмена")),"Проверьте операцию",IF(AND(D1520="Отмена",F1520&lt;&gt;0),"Отмена: сумма 0","Готово"))))))</x:f>
      </x:c>
    </x:row>
    <x:row r="1521" ht="24" customHeight="1">
      <x:c r="A1521" s="20"/>
      <x:c r="B1521" s="10"/>
      <x:c r="C1521" s="12" t="str">
        <x:f>IF(B1521="","",IF(COUNTIFS('Ученики'!$A$9:$A$58,B1521)&lt;&gt;1,"Проверьте код",IF(VLOOKUP(B1521,'Ученики'!$A$9:$B$58,2,FALSE)=0,"Добавьте имя",VLOOKUP(B1521,'Ученики'!$A$9:$B$58,2,FALSE))))</x:f>
      </x:c>
      <x:c r="D1521" s="10"/>
      <x:c r="E1521" s="10"/>
      <x:c r="F1521" s="16"/>
      <x:c r="G1521" s="10"/>
      <x:c r="H1521" s="12" t="str">
        <x:f>IF(COUNTA(A1521:B1521,D1521:G1521)=0,"",IF(OR(A1521="",B1521="",D1521="",ISBLANK(F1521)),"Заполните строку",IF(OR(C1521="Проверьте код",C1521="Добавьте имя"),C1521,IF(OR(NOT(ISNUMBER(A1521)),NOT(ISNUMBER(F1521)),F1521&lt;0),"Проверьте дату и сумму",IF(NOT(OR(D1521="Занятие",D1521="Оплата",D1521="Возврат",D1521="План",D1521="Отмена")),"Проверьте операцию",IF(AND(D1521="Отмена",F1521&lt;&gt;0),"Отмена: сумма 0","Готово"))))))</x:f>
      </x:c>
    </x:row>
    <x:row r="1522" ht="24" customHeight="1">
      <x:c r="A1522" s="20"/>
      <x:c r="B1522" s="10"/>
      <x:c r="C1522" s="12" t="str">
        <x:f>IF(B1522="","",IF(COUNTIFS('Ученики'!$A$9:$A$58,B1522)&lt;&gt;1,"Проверьте код",IF(VLOOKUP(B1522,'Ученики'!$A$9:$B$58,2,FALSE)=0,"Добавьте имя",VLOOKUP(B1522,'Ученики'!$A$9:$B$58,2,FALSE))))</x:f>
      </x:c>
      <x:c r="D1522" s="10"/>
      <x:c r="E1522" s="10"/>
      <x:c r="F1522" s="16"/>
      <x:c r="G1522" s="10"/>
      <x:c r="H1522" s="12" t="str">
        <x:f>IF(COUNTA(A1522:B1522,D1522:G1522)=0,"",IF(OR(A1522="",B1522="",D1522="",ISBLANK(F1522)),"Заполните строку",IF(OR(C1522="Проверьте код",C1522="Добавьте имя"),C1522,IF(OR(NOT(ISNUMBER(A1522)),NOT(ISNUMBER(F1522)),F1522&lt;0),"Проверьте дату и сумму",IF(NOT(OR(D1522="Занятие",D1522="Оплата",D1522="Возврат",D1522="План",D1522="Отмена")),"Проверьте операцию",IF(AND(D1522="Отмена",F1522&lt;&gt;0),"Отмена: сумма 0","Готово"))))))</x:f>
      </x:c>
    </x:row>
    <x:row r="1523" ht="24" customHeight="1">
      <x:c r="A1523" s="20"/>
      <x:c r="B1523" s="10"/>
      <x:c r="C1523" s="12" t="str">
        <x:f>IF(B1523="","",IF(COUNTIFS('Ученики'!$A$9:$A$58,B1523)&lt;&gt;1,"Проверьте код",IF(VLOOKUP(B1523,'Ученики'!$A$9:$B$58,2,FALSE)=0,"Добавьте имя",VLOOKUP(B1523,'Ученики'!$A$9:$B$58,2,FALSE))))</x:f>
      </x:c>
      <x:c r="D1523" s="10"/>
      <x:c r="E1523" s="10"/>
      <x:c r="F1523" s="16"/>
      <x:c r="G1523" s="10"/>
      <x:c r="H1523" s="12" t="str">
        <x:f>IF(COUNTA(A1523:B1523,D1523:G1523)=0,"",IF(OR(A1523="",B1523="",D1523="",ISBLANK(F1523)),"Заполните строку",IF(OR(C1523="Проверьте код",C1523="Добавьте имя"),C1523,IF(OR(NOT(ISNUMBER(A1523)),NOT(ISNUMBER(F1523)),F1523&lt;0),"Проверьте дату и сумму",IF(NOT(OR(D1523="Занятие",D1523="Оплата",D1523="Возврат",D1523="План",D1523="Отмена")),"Проверьте операцию",IF(AND(D1523="Отмена",F1523&lt;&gt;0),"Отмена: сумма 0","Готово"))))))</x:f>
      </x:c>
    </x:row>
    <x:row r="1524" ht="24" customHeight="1">
      <x:c r="A1524" s="20"/>
      <x:c r="B1524" s="10"/>
      <x:c r="C1524" s="12" t="str">
        <x:f>IF(B1524="","",IF(COUNTIFS('Ученики'!$A$9:$A$58,B1524)&lt;&gt;1,"Проверьте код",IF(VLOOKUP(B1524,'Ученики'!$A$9:$B$58,2,FALSE)=0,"Добавьте имя",VLOOKUP(B1524,'Ученики'!$A$9:$B$58,2,FALSE))))</x:f>
      </x:c>
      <x:c r="D1524" s="10"/>
      <x:c r="E1524" s="10"/>
      <x:c r="F1524" s="16"/>
      <x:c r="G1524" s="10"/>
      <x:c r="H1524" s="12" t="str">
        <x:f>IF(COUNTA(A1524:B1524,D1524:G1524)=0,"",IF(OR(A1524="",B1524="",D1524="",ISBLANK(F1524)),"Заполните строку",IF(OR(C1524="Проверьте код",C1524="Добавьте имя"),C1524,IF(OR(NOT(ISNUMBER(A1524)),NOT(ISNUMBER(F1524)),F1524&lt;0),"Проверьте дату и сумму",IF(NOT(OR(D1524="Занятие",D1524="Оплата",D1524="Возврат",D1524="План",D1524="Отмена")),"Проверьте операцию",IF(AND(D1524="Отмена",F1524&lt;&gt;0),"Отмена: сумма 0","Готово"))))))</x:f>
      </x:c>
    </x:row>
    <x:row r="1525" ht="24" customHeight="1">
      <x:c r="A1525" s="20"/>
      <x:c r="B1525" s="10"/>
      <x:c r="C1525" s="12" t="str">
        <x:f>IF(B1525="","",IF(COUNTIFS('Ученики'!$A$9:$A$58,B1525)&lt;&gt;1,"Проверьте код",IF(VLOOKUP(B1525,'Ученики'!$A$9:$B$58,2,FALSE)=0,"Добавьте имя",VLOOKUP(B1525,'Ученики'!$A$9:$B$58,2,FALSE))))</x:f>
      </x:c>
      <x:c r="D1525" s="10"/>
      <x:c r="E1525" s="10"/>
      <x:c r="F1525" s="16"/>
      <x:c r="G1525" s="10"/>
      <x:c r="H1525" s="12" t="str">
        <x:f>IF(COUNTA(A1525:B1525,D1525:G1525)=0,"",IF(OR(A1525="",B1525="",D1525="",ISBLANK(F1525)),"Заполните строку",IF(OR(C1525="Проверьте код",C1525="Добавьте имя"),C1525,IF(OR(NOT(ISNUMBER(A1525)),NOT(ISNUMBER(F1525)),F1525&lt;0),"Проверьте дату и сумму",IF(NOT(OR(D1525="Занятие",D1525="Оплата",D1525="Возврат",D1525="План",D1525="Отмена")),"Проверьте операцию",IF(AND(D1525="Отмена",F1525&lt;&gt;0),"Отмена: сумма 0","Готово"))))))</x:f>
      </x:c>
    </x:row>
    <x:row r="1526" ht="24" customHeight="1">
      <x:c r="A1526" s="20"/>
      <x:c r="B1526" s="10"/>
      <x:c r="C1526" s="12" t="str">
        <x:f>IF(B1526="","",IF(COUNTIFS('Ученики'!$A$9:$A$58,B1526)&lt;&gt;1,"Проверьте код",IF(VLOOKUP(B1526,'Ученики'!$A$9:$B$58,2,FALSE)=0,"Добавьте имя",VLOOKUP(B1526,'Ученики'!$A$9:$B$58,2,FALSE))))</x:f>
      </x:c>
      <x:c r="D1526" s="10"/>
      <x:c r="E1526" s="10"/>
      <x:c r="F1526" s="16"/>
      <x:c r="G1526" s="10"/>
      <x:c r="H1526" s="12" t="str">
        <x:f>IF(COUNTA(A1526:B1526,D1526:G1526)=0,"",IF(OR(A1526="",B1526="",D1526="",ISBLANK(F1526)),"Заполните строку",IF(OR(C1526="Проверьте код",C1526="Добавьте имя"),C1526,IF(OR(NOT(ISNUMBER(A1526)),NOT(ISNUMBER(F1526)),F1526&lt;0),"Проверьте дату и сумму",IF(NOT(OR(D1526="Занятие",D1526="Оплата",D1526="Возврат",D1526="План",D1526="Отмена")),"Проверьте операцию",IF(AND(D1526="Отмена",F1526&lt;&gt;0),"Отмена: сумма 0","Готово"))))))</x:f>
      </x:c>
    </x:row>
    <x:row r="1527" ht="24" customHeight="1">
      <x:c r="A1527" s="20"/>
      <x:c r="B1527" s="10"/>
      <x:c r="C1527" s="12" t="str">
        <x:f>IF(B1527="","",IF(COUNTIFS('Ученики'!$A$9:$A$58,B1527)&lt;&gt;1,"Проверьте код",IF(VLOOKUP(B1527,'Ученики'!$A$9:$B$58,2,FALSE)=0,"Добавьте имя",VLOOKUP(B1527,'Ученики'!$A$9:$B$58,2,FALSE))))</x:f>
      </x:c>
      <x:c r="D1527" s="10"/>
      <x:c r="E1527" s="10"/>
      <x:c r="F1527" s="16"/>
      <x:c r="G1527" s="10"/>
      <x:c r="H1527" s="12" t="str">
        <x:f>IF(COUNTA(A1527:B1527,D1527:G1527)=0,"",IF(OR(A1527="",B1527="",D1527="",ISBLANK(F1527)),"Заполните строку",IF(OR(C1527="Проверьте код",C1527="Добавьте имя"),C1527,IF(OR(NOT(ISNUMBER(A1527)),NOT(ISNUMBER(F1527)),F1527&lt;0),"Проверьте дату и сумму",IF(NOT(OR(D1527="Занятие",D1527="Оплата",D1527="Возврат",D1527="План",D1527="Отмена")),"Проверьте операцию",IF(AND(D1527="Отмена",F1527&lt;&gt;0),"Отмена: сумма 0","Готово"))))))</x:f>
      </x:c>
    </x:row>
    <x:row r="1528" ht="24" customHeight="1">
      <x:c r="A1528" s="20"/>
      <x:c r="B1528" s="10"/>
      <x:c r="C1528" s="12" t="str">
        <x:f>IF(B1528="","",IF(COUNTIFS('Ученики'!$A$9:$A$58,B1528)&lt;&gt;1,"Проверьте код",IF(VLOOKUP(B1528,'Ученики'!$A$9:$B$58,2,FALSE)=0,"Добавьте имя",VLOOKUP(B1528,'Ученики'!$A$9:$B$58,2,FALSE))))</x:f>
      </x:c>
      <x:c r="D1528" s="10"/>
      <x:c r="E1528" s="10"/>
      <x:c r="F1528" s="16"/>
      <x:c r="G1528" s="10"/>
      <x:c r="H1528" s="12" t="str">
        <x:f>IF(COUNTA(A1528:B1528,D1528:G1528)=0,"",IF(OR(A1528="",B1528="",D1528="",ISBLANK(F1528)),"Заполните строку",IF(OR(C1528="Проверьте код",C1528="Добавьте имя"),C1528,IF(OR(NOT(ISNUMBER(A1528)),NOT(ISNUMBER(F1528)),F1528&lt;0),"Проверьте дату и сумму",IF(NOT(OR(D1528="Занятие",D1528="Оплата",D1528="Возврат",D1528="План",D1528="Отмена")),"Проверьте операцию",IF(AND(D1528="Отмена",F1528&lt;&gt;0),"Отмена: сумма 0","Готово"))))))</x:f>
      </x:c>
    </x:row>
    <x:row r="1529" ht="24" customHeight="1">
      <x:c r="A1529" s="20"/>
      <x:c r="B1529" s="10"/>
      <x:c r="C1529" s="12" t="str">
        <x:f>IF(B1529="","",IF(COUNTIFS('Ученики'!$A$9:$A$58,B1529)&lt;&gt;1,"Проверьте код",IF(VLOOKUP(B1529,'Ученики'!$A$9:$B$58,2,FALSE)=0,"Добавьте имя",VLOOKUP(B1529,'Ученики'!$A$9:$B$58,2,FALSE))))</x:f>
      </x:c>
      <x:c r="D1529" s="10"/>
      <x:c r="E1529" s="10"/>
      <x:c r="F1529" s="16"/>
      <x:c r="G1529" s="10"/>
      <x:c r="H1529" s="12" t="str">
        <x:f>IF(COUNTA(A1529:B1529,D1529:G1529)=0,"",IF(OR(A1529="",B1529="",D1529="",ISBLANK(F1529)),"Заполните строку",IF(OR(C1529="Проверьте код",C1529="Добавьте имя"),C1529,IF(OR(NOT(ISNUMBER(A1529)),NOT(ISNUMBER(F1529)),F1529&lt;0),"Проверьте дату и сумму",IF(NOT(OR(D1529="Занятие",D1529="Оплата",D1529="Возврат",D1529="План",D1529="Отмена")),"Проверьте операцию",IF(AND(D1529="Отмена",F1529&lt;&gt;0),"Отмена: сумма 0","Готово"))))))</x:f>
      </x:c>
    </x:row>
    <x:row r="1530" ht="24" customHeight="1">
      <x:c r="A1530" s="20"/>
      <x:c r="B1530" s="10"/>
      <x:c r="C1530" s="12" t="str">
        <x:f>IF(B1530="","",IF(COUNTIFS('Ученики'!$A$9:$A$58,B1530)&lt;&gt;1,"Проверьте код",IF(VLOOKUP(B1530,'Ученики'!$A$9:$B$58,2,FALSE)=0,"Добавьте имя",VLOOKUP(B1530,'Ученики'!$A$9:$B$58,2,FALSE))))</x:f>
      </x:c>
      <x:c r="D1530" s="10"/>
      <x:c r="E1530" s="10"/>
      <x:c r="F1530" s="16"/>
      <x:c r="G1530" s="10"/>
      <x:c r="H1530" s="12" t="str">
        <x:f>IF(COUNTA(A1530:B1530,D1530:G1530)=0,"",IF(OR(A1530="",B1530="",D1530="",ISBLANK(F1530)),"Заполните строку",IF(OR(C1530="Проверьте код",C1530="Добавьте имя"),C1530,IF(OR(NOT(ISNUMBER(A1530)),NOT(ISNUMBER(F1530)),F1530&lt;0),"Проверьте дату и сумму",IF(NOT(OR(D1530="Занятие",D1530="Оплата",D1530="Возврат",D1530="План",D1530="Отмена")),"Проверьте операцию",IF(AND(D1530="Отмена",F1530&lt;&gt;0),"Отмена: сумма 0","Готово"))))))</x:f>
      </x:c>
    </x:row>
    <x:row r="1531" ht="24" customHeight="1">
      <x:c r="A1531" s="20"/>
      <x:c r="B1531" s="10"/>
      <x:c r="C1531" s="12" t="str">
        <x:f>IF(B1531="","",IF(COUNTIFS('Ученики'!$A$9:$A$58,B1531)&lt;&gt;1,"Проверьте код",IF(VLOOKUP(B1531,'Ученики'!$A$9:$B$58,2,FALSE)=0,"Добавьте имя",VLOOKUP(B1531,'Ученики'!$A$9:$B$58,2,FALSE))))</x:f>
      </x:c>
      <x:c r="D1531" s="10"/>
      <x:c r="E1531" s="10"/>
      <x:c r="F1531" s="16"/>
      <x:c r="G1531" s="10"/>
      <x:c r="H1531" s="12" t="str">
        <x:f>IF(COUNTA(A1531:B1531,D1531:G1531)=0,"",IF(OR(A1531="",B1531="",D1531="",ISBLANK(F1531)),"Заполните строку",IF(OR(C1531="Проверьте код",C1531="Добавьте имя"),C1531,IF(OR(NOT(ISNUMBER(A1531)),NOT(ISNUMBER(F1531)),F1531&lt;0),"Проверьте дату и сумму",IF(NOT(OR(D1531="Занятие",D1531="Оплата",D1531="Возврат",D1531="План",D1531="Отмена")),"Проверьте операцию",IF(AND(D1531="Отмена",F1531&lt;&gt;0),"Отмена: сумма 0","Готово"))))))</x:f>
      </x:c>
    </x:row>
    <x:row r="1532" ht="24" customHeight="1">
      <x:c r="A1532" s="20"/>
      <x:c r="B1532" s="10"/>
      <x:c r="C1532" s="12" t="str">
        <x:f>IF(B1532="","",IF(COUNTIFS('Ученики'!$A$9:$A$58,B1532)&lt;&gt;1,"Проверьте код",IF(VLOOKUP(B1532,'Ученики'!$A$9:$B$58,2,FALSE)=0,"Добавьте имя",VLOOKUP(B1532,'Ученики'!$A$9:$B$58,2,FALSE))))</x:f>
      </x:c>
      <x:c r="D1532" s="10"/>
      <x:c r="E1532" s="10"/>
      <x:c r="F1532" s="16"/>
      <x:c r="G1532" s="10"/>
      <x:c r="H1532" s="12" t="str">
        <x:f>IF(COUNTA(A1532:B1532,D1532:G1532)=0,"",IF(OR(A1532="",B1532="",D1532="",ISBLANK(F1532)),"Заполните строку",IF(OR(C1532="Проверьте код",C1532="Добавьте имя"),C1532,IF(OR(NOT(ISNUMBER(A1532)),NOT(ISNUMBER(F1532)),F1532&lt;0),"Проверьте дату и сумму",IF(NOT(OR(D1532="Занятие",D1532="Оплата",D1532="Возврат",D1532="План",D1532="Отмена")),"Проверьте операцию",IF(AND(D1532="Отмена",F1532&lt;&gt;0),"Отмена: сумма 0","Готово"))))))</x:f>
      </x:c>
    </x:row>
    <x:row r="1533" ht="24" customHeight="1">
      <x:c r="A1533" s="20"/>
      <x:c r="B1533" s="10"/>
      <x:c r="C1533" s="12" t="str">
        <x:f>IF(B1533="","",IF(COUNTIFS('Ученики'!$A$9:$A$58,B1533)&lt;&gt;1,"Проверьте код",IF(VLOOKUP(B1533,'Ученики'!$A$9:$B$58,2,FALSE)=0,"Добавьте имя",VLOOKUP(B1533,'Ученики'!$A$9:$B$58,2,FALSE))))</x:f>
      </x:c>
      <x:c r="D1533" s="10"/>
      <x:c r="E1533" s="10"/>
      <x:c r="F1533" s="16"/>
      <x:c r="G1533" s="10"/>
      <x:c r="H1533" s="12" t="str">
        <x:f>IF(COUNTA(A1533:B1533,D1533:G1533)=0,"",IF(OR(A1533="",B1533="",D1533="",ISBLANK(F1533)),"Заполните строку",IF(OR(C1533="Проверьте код",C1533="Добавьте имя"),C1533,IF(OR(NOT(ISNUMBER(A1533)),NOT(ISNUMBER(F1533)),F1533&lt;0),"Проверьте дату и сумму",IF(NOT(OR(D1533="Занятие",D1533="Оплата",D1533="Возврат",D1533="План",D1533="Отмена")),"Проверьте операцию",IF(AND(D1533="Отмена",F1533&lt;&gt;0),"Отмена: сумма 0","Готово"))))))</x:f>
      </x:c>
    </x:row>
    <x:row r="1534" ht="24" customHeight="1">
      <x:c r="A1534" s="20"/>
      <x:c r="B1534" s="10"/>
      <x:c r="C1534" s="12" t="str">
        <x:f>IF(B1534="","",IF(COUNTIFS('Ученики'!$A$9:$A$58,B1534)&lt;&gt;1,"Проверьте код",IF(VLOOKUP(B1534,'Ученики'!$A$9:$B$58,2,FALSE)=0,"Добавьте имя",VLOOKUP(B1534,'Ученики'!$A$9:$B$58,2,FALSE))))</x:f>
      </x:c>
      <x:c r="D1534" s="10"/>
      <x:c r="E1534" s="10"/>
      <x:c r="F1534" s="16"/>
      <x:c r="G1534" s="10"/>
      <x:c r="H1534" s="12" t="str">
        <x:f>IF(COUNTA(A1534:B1534,D1534:G1534)=0,"",IF(OR(A1534="",B1534="",D1534="",ISBLANK(F1534)),"Заполните строку",IF(OR(C1534="Проверьте код",C1534="Добавьте имя"),C1534,IF(OR(NOT(ISNUMBER(A1534)),NOT(ISNUMBER(F1534)),F1534&lt;0),"Проверьте дату и сумму",IF(NOT(OR(D1534="Занятие",D1534="Оплата",D1534="Возврат",D1534="План",D1534="Отмена")),"Проверьте операцию",IF(AND(D1534="Отмена",F1534&lt;&gt;0),"Отмена: сумма 0","Готово"))))))</x:f>
      </x:c>
    </x:row>
    <x:row r="1535" ht="24" customHeight="1">
      <x:c r="A1535" s="20"/>
      <x:c r="B1535" s="10"/>
      <x:c r="C1535" s="12" t="str">
        <x:f>IF(B1535="","",IF(COUNTIFS('Ученики'!$A$9:$A$58,B1535)&lt;&gt;1,"Проверьте код",IF(VLOOKUP(B1535,'Ученики'!$A$9:$B$58,2,FALSE)=0,"Добавьте имя",VLOOKUP(B1535,'Ученики'!$A$9:$B$58,2,FALSE))))</x:f>
      </x:c>
      <x:c r="D1535" s="10"/>
      <x:c r="E1535" s="10"/>
      <x:c r="F1535" s="16"/>
      <x:c r="G1535" s="10"/>
      <x:c r="H1535" s="12" t="str">
        <x:f>IF(COUNTA(A1535:B1535,D1535:G1535)=0,"",IF(OR(A1535="",B1535="",D1535="",ISBLANK(F1535)),"Заполните строку",IF(OR(C1535="Проверьте код",C1535="Добавьте имя"),C1535,IF(OR(NOT(ISNUMBER(A1535)),NOT(ISNUMBER(F1535)),F1535&lt;0),"Проверьте дату и сумму",IF(NOT(OR(D1535="Занятие",D1535="Оплата",D1535="Возврат",D1535="План",D1535="Отмена")),"Проверьте операцию",IF(AND(D1535="Отмена",F1535&lt;&gt;0),"Отмена: сумма 0","Готово"))))))</x:f>
      </x:c>
    </x:row>
    <x:row r="1536" ht="24" customHeight="1">
      <x:c r="A1536" s="20"/>
      <x:c r="B1536" s="10"/>
      <x:c r="C1536" s="12" t="str">
        <x:f>IF(B1536="","",IF(COUNTIFS('Ученики'!$A$9:$A$58,B1536)&lt;&gt;1,"Проверьте код",IF(VLOOKUP(B1536,'Ученики'!$A$9:$B$58,2,FALSE)=0,"Добавьте имя",VLOOKUP(B1536,'Ученики'!$A$9:$B$58,2,FALSE))))</x:f>
      </x:c>
      <x:c r="D1536" s="10"/>
      <x:c r="E1536" s="10"/>
      <x:c r="F1536" s="16"/>
      <x:c r="G1536" s="10"/>
      <x:c r="H1536" s="12" t="str">
        <x:f>IF(COUNTA(A1536:B1536,D1536:G1536)=0,"",IF(OR(A1536="",B1536="",D1536="",ISBLANK(F1536)),"Заполните строку",IF(OR(C1536="Проверьте код",C1536="Добавьте имя"),C1536,IF(OR(NOT(ISNUMBER(A1536)),NOT(ISNUMBER(F1536)),F1536&lt;0),"Проверьте дату и сумму",IF(NOT(OR(D1536="Занятие",D1536="Оплата",D1536="Возврат",D1536="План",D1536="Отмена")),"Проверьте операцию",IF(AND(D1536="Отмена",F1536&lt;&gt;0),"Отмена: сумма 0","Готово"))))))</x:f>
      </x:c>
    </x:row>
    <x:row r="1537" ht="24" customHeight="1">
      <x:c r="A1537" s="20"/>
      <x:c r="B1537" s="10"/>
      <x:c r="C1537" s="12" t="str">
        <x:f>IF(B1537="","",IF(COUNTIFS('Ученики'!$A$9:$A$58,B1537)&lt;&gt;1,"Проверьте код",IF(VLOOKUP(B1537,'Ученики'!$A$9:$B$58,2,FALSE)=0,"Добавьте имя",VLOOKUP(B1537,'Ученики'!$A$9:$B$58,2,FALSE))))</x:f>
      </x:c>
      <x:c r="D1537" s="10"/>
      <x:c r="E1537" s="10"/>
      <x:c r="F1537" s="16"/>
      <x:c r="G1537" s="10"/>
      <x:c r="H1537" s="12" t="str">
        <x:f>IF(COUNTA(A1537:B1537,D1537:G1537)=0,"",IF(OR(A1537="",B1537="",D1537="",ISBLANK(F1537)),"Заполните строку",IF(OR(C1537="Проверьте код",C1537="Добавьте имя"),C1537,IF(OR(NOT(ISNUMBER(A1537)),NOT(ISNUMBER(F1537)),F1537&lt;0),"Проверьте дату и сумму",IF(NOT(OR(D1537="Занятие",D1537="Оплата",D1537="Возврат",D1537="План",D1537="Отмена")),"Проверьте операцию",IF(AND(D1537="Отмена",F1537&lt;&gt;0),"Отмена: сумма 0","Готово"))))))</x:f>
      </x:c>
    </x:row>
    <x:row r="1538" ht="24" customHeight="1">
      <x:c r="A1538" s="20"/>
      <x:c r="B1538" s="10"/>
      <x:c r="C1538" s="12" t="str">
        <x:f>IF(B1538="","",IF(COUNTIFS('Ученики'!$A$9:$A$58,B1538)&lt;&gt;1,"Проверьте код",IF(VLOOKUP(B1538,'Ученики'!$A$9:$B$58,2,FALSE)=0,"Добавьте имя",VLOOKUP(B1538,'Ученики'!$A$9:$B$58,2,FALSE))))</x:f>
      </x:c>
      <x:c r="D1538" s="10"/>
      <x:c r="E1538" s="10"/>
      <x:c r="F1538" s="16"/>
      <x:c r="G1538" s="10"/>
      <x:c r="H1538" s="12" t="str">
        <x:f>IF(COUNTA(A1538:B1538,D1538:G1538)=0,"",IF(OR(A1538="",B1538="",D1538="",ISBLANK(F1538)),"Заполните строку",IF(OR(C1538="Проверьте код",C1538="Добавьте имя"),C1538,IF(OR(NOT(ISNUMBER(A1538)),NOT(ISNUMBER(F1538)),F1538&lt;0),"Проверьте дату и сумму",IF(NOT(OR(D1538="Занятие",D1538="Оплата",D1538="Возврат",D1538="План",D1538="Отмена")),"Проверьте операцию",IF(AND(D1538="Отмена",F1538&lt;&gt;0),"Отмена: сумма 0","Готово"))))))</x:f>
      </x:c>
    </x:row>
    <x:row r="1539" ht="24" customHeight="1">
      <x:c r="A1539" s="20"/>
      <x:c r="B1539" s="10"/>
      <x:c r="C1539" s="12" t="str">
        <x:f>IF(B1539="","",IF(COUNTIFS('Ученики'!$A$9:$A$58,B1539)&lt;&gt;1,"Проверьте код",IF(VLOOKUP(B1539,'Ученики'!$A$9:$B$58,2,FALSE)=0,"Добавьте имя",VLOOKUP(B1539,'Ученики'!$A$9:$B$58,2,FALSE))))</x:f>
      </x:c>
      <x:c r="D1539" s="10"/>
      <x:c r="E1539" s="10"/>
      <x:c r="F1539" s="16"/>
      <x:c r="G1539" s="10"/>
      <x:c r="H1539" s="12" t="str">
        <x:f>IF(COUNTA(A1539:B1539,D1539:G1539)=0,"",IF(OR(A1539="",B1539="",D1539="",ISBLANK(F1539)),"Заполните строку",IF(OR(C1539="Проверьте код",C1539="Добавьте имя"),C1539,IF(OR(NOT(ISNUMBER(A1539)),NOT(ISNUMBER(F1539)),F1539&lt;0),"Проверьте дату и сумму",IF(NOT(OR(D1539="Занятие",D1539="Оплата",D1539="Возврат",D1539="План",D1539="Отмена")),"Проверьте операцию",IF(AND(D1539="Отмена",F1539&lt;&gt;0),"Отмена: сумма 0","Готово"))))))</x:f>
      </x:c>
    </x:row>
    <x:row r="1540" ht="24" customHeight="1">
      <x:c r="A1540" s="20"/>
      <x:c r="B1540" s="10"/>
      <x:c r="C1540" s="12" t="str">
        <x:f>IF(B1540="","",IF(COUNTIFS('Ученики'!$A$9:$A$58,B1540)&lt;&gt;1,"Проверьте код",IF(VLOOKUP(B1540,'Ученики'!$A$9:$B$58,2,FALSE)=0,"Добавьте имя",VLOOKUP(B1540,'Ученики'!$A$9:$B$58,2,FALSE))))</x:f>
      </x:c>
      <x:c r="D1540" s="10"/>
      <x:c r="E1540" s="10"/>
      <x:c r="F1540" s="16"/>
      <x:c r="G1540" s="10"/>
      <x:c r="H1540" s="12" t="str">
        <x:f>IF(COUNTA(A1540:B1540,D1540:G1540)=0,"",IF(OR(A1540="",B1540="",D1540="",ISBLANK(F1540)),"Заполните строку",IF(OR(C1540="Проверьте код",C1540="Добавьте имя"),C1540,IF(OR(NOT(ISNUMBER(A1540)),NOT(ISNUMBER(F1540)),F1540&lt;0),"Проверьте дату и сумму",IF(NOT(OR(D1540="Занятие",D1540="Оплата",D1540="Возврат",D1540="План",D1540="Отмена")),"Проверьте операцию",IF(AND(D1540="Отмена",F1540&lt;&gt;0),"Отмена: сумма 0","Готово"))))))</x:f>
      </x:c>
    </x:row>
    <x:row r="1541" ht="24" customHeight="1">
      <x:c r="A1541" s="20"/>
      <x:c r="B1541" s="10"/>
      <x:c r="C1541" s="12" t="str">
        <x:f>IF(B1541="","",IF(COUNTIFS('Ученики'!$A$9:$A$58,B1541)&lt;&gt;1,"Проверьте код",IF(VLOOKUP(B1541,'Ученики'!$A$9:$B$58,2,FALSE)=0,"Добавьте имя",VLOOKUP(B1541,'Ученики'!$A$9:$B$58,2,FALSE))))</x:f>
      </x:c>
      <x:c r="D1541" s="10"/>
      <x:c r="E1541" s="10"/>
      <x:c r="F1541" s="16"/>
      <x:c r="G1541" s="10"/>
      <x:c r="H1541" s="12" t="str">
        <x:f>IF(COUNTA(A1541:B1541,D1541:G1541)=0,"",IF(OR(A1541="",B1541="",D1541="",ISBLANK(F1541)),"Заполните строку",IF(OR(C1541="Проверьте код",C1541="Добавьте имя"),C1541,IF(OR(NOT(ISNUMBER(A1541)),NOT(ISNUMBER(F1541)),F1541&lt;0),"Проверьте дату и сумму",IF(NOT(OR(D1541="Занятие",D1541="Оплата",D1541="Возврат",D1541="План",D1541="Отмена")),"Проверьте операцию",IF(AND(D1541="Отмена",F1541&lt;&gt;0),"Отмена: сумма 0","Готово"))))))</x:f>
      </x:c>
    </x:row>
    <x:row r="1542" ht="24" customHeight="1">
      <x:c r="A1542" s="20"/>
      <x:c r="B1542" s="10"/>
      <x:c r="C1542" s="12" t="str">
        <x:f>IF(B1542="","",IF(COUNTIFS('Ученики'!$A$9:$A$58,B1542)&lt;&gt;1,"Проверьте код",IF(VLOOKUP(B1542,'Ученики'!$A$9:$B$58,2,FALSE)=0,"Добавьте имя",VLOOKUP(B1542,'Ученики'!$A$9:$B$58,2,FALSE))))</x:f>
      </x:c>
      <x:c r="D1542" s="10"/>
      <x:c r="E1542" s="10"/>
      <x:c r="F1542" s="16"/>
      <x:c r="G1542" s="10"/>
      <x:c r="H1542" s="12" t="str">
        <x:f>IF(COUNTA(A1542:B1542,D1542:G1542)=0,"",IF(OR(A1542="",B1542="",D1542="",ISBLANK(F1542)),"Заполните строку",IF(OR(C1542="Проверьте код",C1542="Добавьте имя"),C1542,IF(OR(NOT(ISNUMBER(A1542)),NOT(ISNUMBER(F1542)),F1542&lt;0),"Проверьте дату и сумму",IF(NOT(OR(D1542="Занятие",D1542="Оплата",D1542="Возврат",D1542="План",D1542="Отмена")),"Проверьте операцию",IF(AND(D1542="Отмена",F1542&lt;&gt;0),"Отмена: сумма 0","Готово"))))))</x:f>
      </x:c>
    </x:row>
    <x:row r="1543" ht="24" customHeight="1">
      <x:c r="A1543" s="20"/>
      <x:c r="B1543" s="10"/>
      <x:c r="C1543" s="12" t="str">
        <x:f>IF(B1543="","",IF(COUNTIFS('Ученики'!$A$9:$A$58,B1543)&lt;&gt;1,"Проверьте код",IF(VLOOKUP(B1543,'Ученики'!$A$9:$B$58,2,FALSE)=0,"Добавьте имя",VLOOKUP(B1543,'Ученики'!$A$9:$B$58,2,FALSE))))</x:f>
      </x:c>
      <x:c r="D1543" s="10"/>
      <x:c r="E1543" s="10"/>
      <x:c r="F1543" s="16"/>
      <x:c r="G1543" s="10"/>
      <x:c r="H1543" s="12" t="str">
        <x:f>IF(COUNTA(A1543:B1543,D1543:G1543)=0,"",IF(OR(A1543="",B1543="",D1543="",ISBLANK(F1543)),"Заполните строку",IF(OR(C1543="Проверьте код",C1543="Добавьте имя"),C1543,IF(OR(NOT(ISNUMBER(A1543)),NOT(ISNUMBER(F1543)),F1543&lt;0),"Проверьте дату и сумму",IF(NOT(OR(D1543="Занятие",D1543="Оплата",D1543="Возврат",D1543="План",D1543="Отмена")),"Проверьте операцию",IF(AND(D1543="Отмена",F1543&lt;&gt;0),"Отмена: сумма 0","Готово"))))))</x:f>
      </x:c>
    </x:row>
    <x:row r="1544" ht="24" customHeight="1">
      <x:c r="A1544" s="20"/>
      <x:c r="B1544" s="10"/>
      <x:c r="C1544" s="12" t="str">
        <x:f>IF(B1544="","",IF(COUNTIFS('Ученики'!$A$9:$A$58,B1544)&lt;&gt;1,"Проверьте код",IF(VLOOKUP(B1544,'Ученики'!$A$9:$B$58,2,FALSE)=0,"Добавьте имя",VLOOKUP(B1544,'Ученики'!$A$9:$B$58,2,FALSE))))</x:f>
      </x:c>
      <x:c r="D1544" s="10"/>
      <x:c r="E1544" s="10"/>
      <x:c r="F1544" s="16"/>
      <x:c r="G1544" s="10"/>
      <x:c r="H1544" s="12" t="str">
        <x:f>IF(COUNTA(A1544:B1544,D1544:G1544)=0,"",IF(OR(A1544="",B1544="",D1544="",ISBLANK(F1544)),"Заполните строку",IF(OR(C1544="Проверьте код",C1544="Добавьте имя"),C1544,IF(OR(NOT(ISNUMBER(A1544)),NOT(ISNUMBER(F1544)),F1544&lt;0),"Проверьте дату и сумму",IF(NOT(OR(D1544="Занятие",D1544="Оплата",D1544="Возврат",D1544="План",D1544="Отмена")),"Проверьте операцию",IF(AND(D1544="Отмена",F1544&lt;&gt;0),"Отмена: сумма 0","Готово"))))))</x:f>
      </x:c>
    </x:row>
    <x:row r="1545" ht="24" customHeight="1">
      <x:c r="A1545" s="20"/>
      <x:c r="B1545" s="10"/>
      <x:c r="C1545" s="12" t="str">
        <x:f>IF(B1545="","",IF(COUNTIFS('Ученики'!$A$9:$A$58,B1545)&lt;&gt;1,"Проверьте код",IF(VLOOKUP(B1545,'Ученики'!$A$9:$B$58,2,FALSE)=0,"Добавьте имя",VLOOKUP(B1545,'Ученики'!$A$9:$B$58,2,FALSE))))</x:f>
      </x:c>
      <x:c r="D1545" s="10"/>
      <x:c r="E1545" s="10"/>
      <x:c r="F1545" s="16"/>
      <x:c r="G1545" s="10"/>
      <x:c r="H1545" s="12" t="str">
        <x:f>IF(COUNTA(A1545:B1545,D1545:G1545)=0,"",IF(OR(A1545="",B1545="",D1545="",ISBLANK(F1545)),"Заполните строку",IF(OR(C1545="Проверьте код",C1545="Добавьте имя"),C1545,IF(OR(NOT(ISNUMBER(A1545)),NOT(ISNUMBER(F1545)),F1545&lt;0),"Проверьте дату и сумму",IF(NOT(OR(D1545="Занятие",D1545="Оплата",D1545="Возврат",D1545="План",D1545="Отмена")),"Проверьте операцию",IF(AND(D1545="Отмена",F1545&lt;&gt;0),"Отмена: сумма 0","Готово"))))))</x:f>
      </x:c>
    </x:row>
    <x:row r="1546" ht="24" customHeight="1">
      <x:c r="A1546" s="20"/>
      <x:c r="B1546" s="10"/>
      <x:c r="C1546" s="12" t="str">
        <x:f>IF(B1546="","",IF(COUNTIFS('Ученики'!$A$9:$A$58,B1546)&lt;&gt;1,"Проверьте код",IF(VLOOKUP(B1546,'Ученики'!$A$9:$B$58,2,FALSE)=0,"Добавьте имя",VLOOKUP(B1546,'Ученики'!$A$9:$B$58,2,FALSE))))</x:f>
      </x:c>
      <x:c r="D1546" s="10"/>
      <x:c r="E1546" s="10"/>
      <x:c r="F1546" s="16"/>
      <x:c r="G1546" s="10"/>
      <x:c r="H1546" s="12" t="str">
        <x:f>IF(COUNTA(A1546:B1546,D1546:G1546)=0,"",IF(OR(A1546="",B1546="",D1546="",ISBLANK(F1546)),"Заполните строку",IF(OR(C1546="Проверьте код",C1546="Добавьте имя"),C1546,IF(OR(NOT(ISNUMBER(A1546)),NOT(ISNUMBER(F1546)),F1546&lt;0),"Проверьте дату и сумму",IF(NOT(OR(D1546="Занятие",D1546="Оплата",D1546="Возврат",D1546="План",D1546="Отмена")),"Проверьте операцию",IF(AND(D1546="Отмена",F1546&lt;&gt;0),"Отмена: сумма 0","Готово"))))))</x:f>
      </x:c>
    </x:row>
    <x:row r="1547" ht="24" customHeight="1">
      <x:c r="A1547" s="20"/>
      <x:c r="B1547" s="10"/>
      <x:c r="C1547" s="12" t="str">
        <x:f>IF(B1547="","",IF(COUNTIFS('Ученики'!$A$9:$A$58,B1547)&lt;&gt;1,"Проверьте код",IF(VLOOKUP(B1547,'Ученики'!$A$9:$B$58,2,FALSE)=0,"Добавьте имя",VLOOKUP(B1547,'Ученики'!$A$9:$B$58,2,FALSE))))</x:f>
      </x:c>
      <x:c r="D1547" s="10"/>
      <x:c r="E1547" s="10"/>
      <x:c r="F1547" s="16"/>
      <x:c r="G1547" s="10"/>
      <x:c r="H1547" s="12" t="str">
        <x:f>IF(COUNTA(A1547:B1547,D1547:G1547)=0,"",IF(OR(A1547="",B1547="",D1547="",ISBLANK(F1547)),"Заполните строку",IF(OR(C1547="Проверьте код",C1547="Добавьте имя"),C1547,IF(OR(NOT(ISNUMBER(A1547)),NOT(ISNUMBER(F1547)),F1547&lt;0),"Проверьте дату и сумму",IF(NOT(OR(D1547="Занятие",D1547="Оплата",D1547="Возврат",D1547="План",D1547="Отмена")),"Проверьте операцию",IF(AND(D1547="Отмена",F1547&lt;&gt;0),"Отмена: сумма 0","Готово"))))))</x:f>
      </x:c>
    </x:row>
    <x:row r="1548" ht="24" customHeight="1">
      <x:c r="A1548" s="20"/>
      <x:c r="B1548" s="10"/>
      <x:c r="C1548" s="12" t="str">
        <x:f>IF(B1548="","",IF(COUNTIFS('Ученики'!$A$9:$A$58,B1548)&lt;&gt;1,"Проверьте код",IF(VLOOKUP(B1548,'Ученики'!$A$9:$B$58,2,FALSE)=0,"Добавьте имя",VLOOKUP(B1548,'Ученики'!$A$9:$B$58,2,FALSE))))</x:f>
      </x:c>
      <x:c r="D1548" s="10"/>
      <x:c r="E1548" s="10"/>
      <x:c r="F1548" s="16"/>
      <x:c r="G1548" s="10"/>
      <x:c r="H1548" s="12" t="str">
        <x:f>IF(COUNTA(A1548:B1548,D1548:G1548)=0,"",IF(OR(A1548="",B1548="",D1548="",ISBLANK(F1548)),"Заполните строку",IF(OR(C1548="Проверьте код",C1548="Добавьте имя"),C1548,IF(OR(NOT(ISNUMBER(A1548)),NOT(ISNUMBER(F1548)),F1548&lt;0),"Проверьте дату и сумму",IF(NOT(OR(D1548="Занятие",D1548="Оплата",D1548="Возврат",D1548="План",D1548="Отмена")),"Проверьте операцию",IF(AND(D1548="Отмена",F1548&lt;&gt;0),"Отмена: сумма 0","Готово"))))))</x:f>
      </x:c>
    </x:row>
    <x:row r="1549" ht="24" customHeight="1">
      <x:c r="A1549" s="20"/>
      <x:c r="B1549" s="10"/>
      <x:c r="C1549" s="12" t="str">
        <x:f>IF(B1549="","",IF(COUNTIFS('Ученики'!$A$9:$A$58,B1549)&lt;&gt;1,"Проверьте код",IF(VLOOKUP(B1549,'Ученики'!$A$9:$B$58,2,FALSE)=0,"Добавьте имя",VLOOKUP(B1549,'Ученики'!$A$9:$B$58,2,FALSE))))</x:f>
      </x:c>
      <x:c r="D1549" s="10"/>
      <x:c r="E1549" s="10"/>
      <x:c r="F1549" s="16"/>
      <x:c r="G1549" s="10"/>
      <x:c r="H1549" s="12" t="str">
        <x:f>IF(COUNTA(A1549:B1549,D1549:G1549)=0,"",IF(OR(A1549="",B1549="",D1549="",ISBLANK(F1549)),"Заполните строку",IF(OR(C1549="Проверьте код",C1549="Добавьте имя"),C1549,IF(OR(NOT(ISNUMBER(A1549)),NOT(ISNUMBER(F1549)),F1549&lt;0),"Проверьте дату и сумму",IF(NOT(OR(D1549="Занятие",D1549="Оплата",D1549="Возврат",D1549="План",D1549="Отмена")),"Проверьте операцию",IF(AND(D1549="Отмена",F1549&lt;&gt;0),"Отмена: сумма 0","Готово"))))))</x:f>
      </x:c>
    </x:row>
    <x:row r="1550" ht="24" customHeight="1">
      <x:c r="A1550" s="20"/>
      <x:c r="B1550" s="10"/>
      <x:c r="C1550" s="12" t="str">
        <x:f>IF(B1550="","",IF(COUNTIFS('Ученики'!$A$9:$A$58,B1550)&lt;&gt;1,"Проверьте код",IF(VLOOKUP(B1550,'Ученики'!$A$9:$B$58,2,FALSE)=0,"Добавьте имя",VLOOKUP(B1550,'Ученики'!$A$9:$B$58,2,FALSE))))</x:f>
      </x:c>
      <x:c r="D1550" s="10"/>
      <x:c r="E1550" s="10"/>
      <x:c r="F1550" s="16"/>
      <x:c r="G1550" s="10"/>
      <x:c r="H1550" s="12" t="str">
        <x:f>IF(COUNTA(A1550:B1550,D1550:G1550)=0,"",IF(OR(A1550="",B1550="",D1550="",ISBLANK(F1550)),"Заполните строку",IF(OR(C1550="Проверьте код",C1550="Добавьте имя"),C1550,IF(OR(NOT(ISNUMBER(A1550)),NOT(ISNUMBER(F1550)),F1550&lt;0),"Проверьте дату и сумму",IF(NOT(OR(D1550="Занятие",D1550="Оплата",D1550="Возврат",D1550="План",D1550="Отмена")),"Проверьте операцию",IF(AND(D1550="Отмена",F1550&lt;&gt;0),"Отмена: сумма 0","Готово"))))))</x:f>
      </x:c>
    </x:row>
    <x:row r="1551" ht="24" customHeight="1">
      <x:c r="A1551" s="20"/>
      <x:c r="B1551" s="10"/>
      <x:c r="C1551" s="12" t="str">
        <x:f>IF(B1551="","",IF(COUNTIFS('Ученики'!$A$9:$A$58,B1551)&lt;&gt;1,"Проверьте код",IF(VLOOKUP(B1551,'Ученики'!$A$9:$B$58,2,FALSE)=0,"Добавьте имя",VLOOKUP(B1551,'Ученики'!$A$9:$B$58,2,FALSE))))</x:f>
      </x:c>
      <x:c r="D1551" s="10"/>
      <x:c r="E1551" s="10"/>
      <x:c r="F1551" s="16"/>
      <x:c r="G1551" s="10"/>
      <x:c r="H1551" s="12" t="str">
        <x:f>IF(COUNTA(A1551:B1551,D1551:G1551)=0,"",IF(OR(A1551="",B1551="",D1551="",ISBLANK(F1551)),"Заполните строку",IF(OR(C1551="Проверьте код",C1551="Добавьте имя"),C1551,IF(OR(NOT(ISNUMBER(A1551)),NOT(ISNUMBER(F1551)),F1551&lt;0),"Проверьте дату и сумму",IF(NOT(OR(D1551="Занятие",D1551="Оплата",D1551="Возврат",D1551="План",D1551="Отмена")),"Проверьте операцию",IF(AND(D1551="Отмена",F1551&lt;&gt;0),"Отмена: сумма 0","Готово"))))))</x:f>
      </x:c>
    </x:row>
    <x:row r="1552" ht="24" customHeight="1">
      <x:c r="A1552" s="20"/>
      <x:c r="B1552" s="10"/>
      <x:c r="C1552" s="12" t="str">
        <x:f>IF(B1552="","",IF(COUNTIFS('Ученики'!$A$9:$A$58,B1552)&lt;&gt;1,"Проверьте код",IF(VLOOKUP(B1552,'Ученики'!$A$9:$B$58,2,FALSE)=0,"Добавьте имя",VLOOKUP(B1552,'Ученики'!$A$9:$B$58,2,FALSE))))</x:f>
      </x:c>
      <x:c r="D1552" s="10"/>
      <x:c r="E1552" s="10"/>
      <x:c r="F1552" s="16"/>
      <x:c r="G1552" s="10"/>
      <x:c r="H1552" s="12" t="str">
        <x:f>IF(COUNTA(A1552:B1552,D1552:G1552)=0,"",IF(OR(A1552="",B1552="",D1552="",ISBLANK(F1552)),"Заполните строку",IF(OR(C1552="Проверьте код",C1552="Добавьте имя"),C1552,IF(OR(NOT(ISNUMBER(A1552)),NOT(ISNUMBER(F1552)),F1552&lt;0),"Проверьте дату и сумму",IF(NOT(OR(D1552="Занятие",D1552="Оплата",D1552="Возврат",D1552="План",D1552="Отмена")),"Проверьте операцию",IF(AND(D1552="Отмена",F1552&lt;&gt;0),"Отмена: сумма 0","Готово"))))))</x:f>
      </x:c>
    </x:row>
    <x:row r="1553" ht="24" customHeight="1">
      <x:c r="A1553" s="20"/>
      <x:c r="B1553" s="10"/>
      <x:c r="C1553" s="12" t="str">
        <x:f>IF(B1553="","",IF(COUNTIFS('Ученики'!$A$9:$A$58,B1553)&lt;&gt;1,"Проверьте код",IF(VLOOKUP(B1553,'Ученики'!$A$9:$B$58,2,FALSE)=0,"Добавьте имя",VLOOKUP(B1553,'Ученики'!$A$9:$B$58,2,FALSE))))</x:f>
      </x:c>
      <x:c r="D1553" s="10"/>
      <x:c r="E1553" s="10"/>
      <x:c r="F1553" s="16"/>
      <x:c r="G1553" s="10"/>
      <x:c r="H1553" s="12" t="str">
        <x:f>IF(COUNTA(A1553:B1553,D1553:G1553)=0,"",IF(OR(A1553="",B1553="",D1553="",ISBLANK(F1553)),"Заполните строку",IF(OR(C1553="Проверьте код",C1553="Добавьте имя"),C1553,IF(OR(NOT(ISNUMBER(A1553)),NOT(ISNUMBER(F1553)),F1553&lt;0),"Проверьте дату и сумму",IF(NOT(OR(D1553="Занятие",D1553="Оплата",D1553="Возврат",D1553="План",D1553="Отмена")),"Проверьте операцию",IF(AND(D1553="Отмена",F1553&lt;&gt;0),"Отмена: сумма 0","Готово"))))))</x:f>
      </x:c>
    </x:row>
    <x:row r="1554" ht="24" customHeight="1">
      <x:c r="A1554" s="20"/>
      <x:c r="B1554" s="10"/>
      <x:c r="C1554" s="12" t="str">
        <x:f>IF(B1554="","",IF(COUNTIFS('Ученики'!$A$9:$A$58,B1554)&lt;&gt;1,"Проверьте код",IF(VLOOKUP(B1554,'Ученики'!$A$9:$B$58,2,FALSE)=0,"Добавьте имя",VLOOKUP(B1554,'Ученики'!$A$9:$B$58,2,FALSE))))</x:f>
      </x:c>
      <x:c r="D1554" s="10"/>
      <x:c r="E1554" s="10"/>
      <x:c r="F1554" s="16"/>
      <x:c r="G1554" s="10"/>
      <x:c r="H1554" s="12" t="str">
        <x:f>IF(COUNTA(A1554:B1554,D1554:G1554)=0,"",IF(OR(A1554="",B1554="",D1554="",ISBLANK(F1554)),"Заполните строку",IF(OR(C1554="Проверьте код",C1554="Добавьте имя"),C1554,IF(OR(NOT(ISNUMBER(A1554)),NOT(ISNUMBER(F1554)),F1554&lt;0),"Проверьте дату и сумму",IF(NOT(OR(D1554="Занятие",D1554="Оплата",D1554="Возврат",D1554="План",D1554="Отмена")),"Проверьте операцию",IF(AND(D1554="Отмена",F1554&lt;&gt;0),"Отмена: сумма 0","Готово"))))))</x:f>
      </x:c>
    </x:row>
    <x:row r="1555" ht="24" customHeight="1">
      <x:c r="A1555" s="20"/>
      <x:c r="B1555" s="10"/>
      <x:c r="C1555" s="12" t="str">
        <x:f>IF(B1555="","",IF(COUNTIFS('Ученики'!$A$9:$A$58,B1555)&lt;&gt;1,"Проверьте код",IF(VLOOKUP(B1555,'Ученики'!$A$9:$B$58,2,FALSE)=0,"Добавьте имя",VLOOKUP(B1555,'Ученики'!$A$9:$B$58,2,FALSE))))</x:f>
      </x:c>
      <x:c r="D1555" s="10"/>
      <x:c r="E1555" s="10"/>
      <x:c r="F1555" s="16"/>
      <x:c r="G1555" s="10"/>
      <x:c r="H1555" s="12" t="str">
        <x:f>IF(COUNTA(A1555:B1555,D1555:G1555)=0,"",IF(OR(A1555="",B1555="",D1555="",ISBLANK(F1555)),"Заполните строку",IF(OR(C1555="Проверьте код",C1555="Добавьте имя"),C1555,IF(OR(NOT(ISNUMBER(A1555)),NOT(ISNUMBER(F1555)),F1555&lt;0),"Проверьте дату и сумму",IF(NOT(OR(D1555="Занятие",D1555="Оплата",D1555="Возврат",D1555="План",D1555="Отмена")),"Проверьте операцию",IF(AND(D1555="Отмена",F1555&lt;&gt;0),"Отмена: сумма 0","Готово"))))))</x:f>
      </x:c>
    </x:row>
    <x:row r="1556" ht="24" customHeight="1">
      <x:c r="A1556" s="20"/>
      <x:c r="B1556" s="10"/>
      <x:c r="C1556" s="12" t="str">
        <x:f>IF(B1556="","",IF(COUNTIFS('Ученики'!$A$9:$A$58,B1556)&lt;&gt;1,"Проверьте код",IF(VLOOKUP(B1556,'Ученики'!$A$9:$B$58,2,FALSE)=0,"Добавьте имя",VLOOKUP(B1556,'Ученики'!$A$9:$B$58,2,FALSE))))</x:f>
      </x:c>
      <x:c r="D1556" s="10"/>
      <x:c r="E1556" s="10"/>
      <x:c r="F1556" s="16"/>
      <x:c r="G1556" s="10"/>
      <x:c r="H1556" s="12" t="str">
        <x:f>IF(COUNTA(A1556:B1556,D1556:G1556)=0,"",IF(OR(A1556="",B1556="",D1556="",ISBLANK(F1556)),"Заполните строку",IF(OR(C1556="Проверьте код",C1556="Добавьте имя"),C1556,IF(OR(NOT(ISNUMBER(A1556)),NOT(ISNUMBER(F1556)),F1556&lt;0),"Проверьте дату и сумму",IF(NOT(OR(D1556="Занятие",D1556="Оплата",D1556="Возврат",D1556="План",D1556="Отмена")),"Проверьте операцию",IF(AND(D1556="Отмена",F1556&lt;&gt;0),"Отмена: сумма 0","Готово"))))))</x:f>
      </x:c>
    </x:row>
    <x:row r="1557" ht="24" customHeight="1">
      <x:c r="A1557" s="20"/>
      <x:c r="B1557" s="10"/>
      <x:c r="C1557" s="12" t="str">
        <x:f>IF(B1557="","",IF(COUNTIFS('Ученики'!$A$9:$A$58,B1557)&lt;&gt;1,"Проверьте код",IF(VLOOKUP(B1557,'Ученики'!$A$9:$B$58,2,FALSE)=0,"Добавьте имя",VLOOKUP(B1557,'Ученики'!$A$9:$B$58,2,FALSE))))</x:f>
      </x:c>
      <x:c r="D1557" s="10"/>
      <x:c r="E1557" s="10"/>
      <x:c r="F1557" s="16"/>
      <x:c r="G1557" s="10"/>
      <x:c r="H1557" s="12" t="str">
        <x:f>IF(COUNTA(A1557:B1557,D1557:G1557)=0,"",IF(OR(A1557="",B1557="",D1557="",ISBLANK(F1557)),"Заполните строку",IF(OR(C1557="Проверьте код",C1557="Добавьте имя"),C1557,IF(OR(NOT(ISNUMBER(A1557)),NOT(ISNUMBER(F1557)),F1557&lt;0),"Проверьте дату и сумму",IF(NOT(OR(D1557="Занятие",D1557="Оплата",D1557="Возврат",D1557="План",D1557="Отмена")),"Проверьте операцию",IF(AND(D1557="Отмена",F1557&lt;&gt;0),"Отмена: сумма 0","Готово"))))))</x:f>
      </x:c>
    </x:row>
    <x:row r="1558" ht="24" customHeight="1">
      <x:c r="A1558" s="20"/>
      <x:c r="B1558" s="10"/>
      <x:c r="C1558" s="12" t="str">
        <x:f>IF(B1558="","",IF(COUNTIFS('Ученики'!$A$9:$A$58,B1558)&lt;&gt;1,"Проверьте код",IF(VLOOKUP(B1558,'Ученики'!$A$9:$B$58,2,FALSE)=0,"Добавьте имя",VLOOKUP(B1558,'Ученики'!$A$9:$B$58,2,FALSE))))</x:f>
      </x:c>
      <x:c r="D1558" s="10"/>
      <x:c r="E1558" s="10"/>
      <x:c r="F1558" s="16"/>
      <x:c r="G1558" s="10"/>
      <x:c r="H1558" s="12" t="str">
        <x:f>IF(COUNTA(A1558:B1558,D1558:G1558)=0,"",IF(OR(A1558="",B1558="",D1558="",ISBLANK(F1558)),"Заполните строку",IF(OR(C1558="Проверьте код",C1558="Добавьте имя"),C1558,IF(OR(NOT(ISNUMBER(A1558)),NOT(ISNUMBER(F1558)),F1558&lt;0),"Проверьте дату и сумму",IF(NOT(OR(D1558="Занятие",D1558="Оплата",D1558="Возврат",D1558="План",D1558="Отмена")),"Проверьте операцию",IF(AND(D1558="Отмена",F1558&lt;&gt;0),"Отмена: сумма 0","Готово"))))))</x:f>
      </x:c>
    </x:row>
    <x:row r="1559" ht="24" customHeight="1">
      <x:c r="A1559" s="20"/>
      <x:c r="B1559" s="10"/>
      <x:c r="C1559" s="12" t="str">
        <x:f>IF(B1559="","",IF(COUNTIFS('Ученики'!$A$9:$A$58,B1559)&lt;&gt;1,"Проверьте код",IF(VLOOKUP(B1559,'Ученики'!$A$9:$B$58,2,FALSE)=0,"Добавьте имя",VLOOKUP(B1559,'Ученики'!$A$9:$B$58,2,FALSE))))</x:f>
      </x:c>
      <x:c r="D1559" s="10"/>
      <x:c r="E1559" s="10"/>
      <x:c r="F1559" s="16"/>
      <x:c r="G1559" s="10"/>
      <x:c r="H1559" s="12" t="str">
        <x:f>IF(COUNTA(A1559:B1559,D1559:G1559)=0,"",IF(OR(A1559="",B1559="",D1559="",ISBLANK(F1559)),"Заполните строку",IF(OR(C1559="Проверьте код",C1559="Добавьте имя"),C1559,IF(OR(NOT(ISNUMBER(A1559)),NOT(ISNUMBER(F1559)),F1559&lt;0),"Проверьте дату и сумму",IF(NOT(OR(D1559="Занятие",D1559="Оплата",D1559="Возврат",D1559="План",D1559="Отмена")),"Проверьте операцию",IF(AND(D1559="Отмена",F1559&lt;&gt;0),"Отмена: сумма 0","Готово"))))))</x:f>
      </x:c>
    </x:row>
    <x:row r="1560" ht="24" customHeight="1">
      <x:c r="A1560" s="20"/>
      <x:c r="B1560" s="10"/>
      <x:c r="C1560" s="12" t="str">
        <x:f>IF(B1560="","",IF(COUNTIFS('Ученики'!$A$9:$A$58,B1560)&lt;&gt;1,"Проверьте код",IF(VLOOKUP(B1560,'Ученики'!$A$9:$B$58,2,FALSE)=0,"Добавьте имя",VLOOKUP(B1560,'Ученики'!$A$9:$B$58,2,FALSE))))</x:f>
      </x:c>
      <x:c r="D1560" s="10"/>
      <x:c r="E1560" s="10"/>
      <x:c r="F1560" s="16"/>
      <x:c r="G1560" s="10"/>
      <x:c r="H1560" s="12" t="str">
        <x:f>IF(COUNTA(A1560:B1560,D1560:G1560)=0,"",IF(OR(A1560="",B1560="",D1560="",ISBLANK(F1560)),"Заполните строку",IF(OR(C1560="Проверьте код",C1560="Добавьте имя"),C1560,IF(OR(NOT(ISNUMBER(A1560)),NOT(ISNUMBER(F1560)),F1560&lt;0),"Проверьте дату и сумму",IF(NOT(OR(D1560="Занятие",D1560="Оплата",D1560="Возврат",D1560="План",D1560="Отмена")),"Проверьте операцию",IF(AND(D1560="Отмена",F1560&lt;&gt;0),"Отмена: сумма 0","Готово"))))))</x:f>
      </x:c>
    </x:row>
    <x:row r="1561" ht="24" customHeight="1">
      <x:c r="A1561" s="20"/>
      <x:c r="B1561" s="10"/>
      <x:c r="C1561" s="12" t="str">
        <x:f>IF(B1561="","",IF(COUNTIFS('Ученики'!$A$9:$A$58,B1561)&lt;&gt;1,"Проверьте код",IF(VLOOKUP(B1561,'Ученики'!$A$9:$B$58,2,FALSE)=0,"Добавьте имя",VLOOKUP(B1561,'Ученики'!$A$9:$B$58,2,FALSE))))</x:f>
      </x:c>
      <x:c r="D1561" s="10"/>
      <x:c r="E1561" s="10"/>
      <x:c r="F1561" s="16"/>
      <x:c r="G1561" s="10"/>
      <x:c r="H1561" s="12" t="str">
        <x:f>IF(COUNTA(A1561:B1561,D1561:G1561)=0,"",IF(OR(A1561="",B1561="",D1561="",ISBLANK(F1561)),"Заполните строку",IF(OR(C1561="Проверьте код",C1561="Добавьте имя"),C1561,IF(OR(NOT(ISNUMBER(A1561)),NOT(ISNUMBER(F1561)),F1561&lt;0),"Проверьте дату и сумму",IF(NOT(OR(D1561="Занятие",D1561="Оплата",D1561="Возврат",D1561="План",D1561="Отмена")),"Проверьте операцию",IF(AND(D1561="Отмена",F1561&lt;&gt;0),"Отмена: сумма 0","Готово"))))))</x:f>
      </x:c>
    </x:row>
    <x:row r="1562" ht="24" customHeight="1">
      <x:c r="A1562" s="20"/>
      <x:c r="B1562" s="10"/>
      <x:c r="C1562" s="12" t="str">
        <x:f>IF(B1562="","",IF(COUNTIFS('Ученики'!$A$9:$A$58,B1562)&lt;&gt;1,"Проверьте код",IF(VLOOKUP(B1562,'Ученики'!$A$9:$B$58,2,FALSE)=0,"Добавьте имя",VLOOKUP(B1562,'Ученики'!$A$9:$B$58,2,FALSE))))</x:f>
      </x:c>
      <x:c r="D1562" s="10"/>
      <x:c r="E1562" s="10"/>
      <x:c r="F1562" s="16"/>
      <x:c r="G1562" s="10"/>
      <x:c r="H1562" s="12" t="str">
        <x:f>IF(COUNTA(A1562:B1562,D1562:G1562)=0,"",IF(OR(A1562="",B1562="",D1562="",ISBLANK(F1562)),"Заполните строку",IF(OR(C1562="Проверьте код",C1562="Добавьте имя"),C1562,IF(OR(NOT(ISNUMBER(A1562)),NOT(ISNUMBER(F1562)),F1562&lt;0),"Проверьте дату и сумму",IF(NOT(OR(D1562="Занятие",D1562="Оплата",D1562="Возврат",D1562="План",D1562="Отмена")),"Проверьте операцию",IF(AND(D1562="Отмена",F1562&lt;&gt;0),"Отмена: сумма 0","Готово"))))))</x:f>
      </x:c>
    </x:row>
    <x:row r="1563" ht="24" customHeight="1">
      <x:c r="A1563" s="20"/>
      <x:c r="B1563" s="10"/>
      <x:c r="C1563" s="12" t="str">
        <x:f>IF(B1563="","",IF(COUNTIFS('Ученики'!$A$9:$A$58,B1563)&lt;&gt;1,"Проверьте код",IF(VLOOKUP(B1563,'Ученики'!$A$9:$B$58,2,FALSE)=0,"Добавьте имя",VLOOKUP(B1563,'Ученики'!$A$9:$B$58,2,FALSE))))</x:f>
      </x:c>
      <x:c r="D1563" s="10"/>
      <x:c r="E1563" s="10"/>
      <x:c r="F1563" s="16"/>
      <x:c r="G1563" s="10"/>
      <x:c r="H1563" s="12" t="str">
        <x:f>IF(COUNTA(A1563:B1563,D1563:G1563)=0,"",IF(OR(A1563="",B1563="",D1563="",ISBLANK(F1563)),"Заполните строку",IF(OR(C1563="Проверьте код",C1563="Добавьте имя"),C1563,IF(OR(NOT(ISNUMBER(A1563)),NOT(ISNUMBER(F1563)),F1563&lt;0),"Проверьте дату и сумму",IF(NOT(OR(D1563="Занятие",D1563="Оплата",D1563="Возврат",D1563="План",D1563="Отмена")),"Проверьте операцию",IF(AND(D1563="Отмена",F1563&lt;&gt;0),"Отмена: сумма 0","Готово"))))))</x:f>
      </x:c>
    </x:row>
    <x:row r="1564" ht="24" customHeight="1">
      <x:c r="A1564" s="20"/>
      <x:c r="B1564" s="10"/>
      <x:c r="C1564" s="12" t="str">
        <x:f>IF(B1564="","",IF(COUNTIFS('Ученики'!$A$9:$A$58,B1564)&lt;&gt;1,"Проверьте код",IF(VLOOKUP(B1564,'Ученики'!$A$9:$B$58,2,FALSE)=0,"Добавьте имя",VLOOKUP(B1564,'Ученики'!$A$9:$B$58,2,FALSE))))</x:f>
      </x:c>
      <x:c r="D1564" s="10"/>
      <x:c r="E1564" s="10"/>
      <x:c r="F1564" s="16"/>
      <x:c r="G1564" s="10"/>
      <x:c r="H1564" s="12" t="str">
        <x:f>IF(COUNTA(A1564:B1564,D1564:G1564)=0,"",IF(OR(A1564="",B1564="",D1564="",ISBLANK(F1564)),"Заполните строку",IF(OR(C1564="Проверьте код",C1564="Добавьте имя"),C1564,IF(OR(NOT(ISNUMBER(A1564)),NOT(ISNUMBER(F1564)),F1564&lt;0),"Проверьте дату и сумму",IF(NOT(OR(D1564="Занятие",D1564="Оплата",D1564="Возврат",D1564="План",D1564="Отмена")),"Проверьте операцию",IF(AND(D1564="Отмена",F1564&lt;&gt;0),"Отмена: сумма 0","Готово"))))))</x:f>
      </x:c>
    </x:row>
    <x:row r="1565" ht="24" customHeight="1">
      <x:c r="A1565" s="20"/>
      <x:c r="B1565" s="10"/>
      <x:c r="C1565" s="12" t="str">
        <x:f>IF(B1565="","",IF(COUNTIFS('Ученики'!$A$9:$A$58,B1565)&lt;&gt;1,"Проверьте код",IF(VLOOKUP(B1565,'Ученики'!$A$9:$B$58,2,FALSE)=0,"Добавьте имя",VLOOKUP(B1565,'Ученики'!$A$9:$B$58,2,FALSE))))</x:f>
      </x:c>
      <x:c r="D1565" s="10"/>
      <x:c r="E1565" s="10"/>
      <x:c r="F1565" s="16"/>
      <x:c r="G1565" s="10"/>
      <x:c r="H1565" s="12" t="str">
        <x:f>IF(COUNTA(A1565:B1565,D1565:G1565)=0,"",IF(OR(A1565="",B1565="",D1565="",ISBLANK(F1565)),"Заполните строку",IF(OR(C1565="Проверьте код",C1565="Добавьте имя"),C1565,IF(OR(NOT(ISNUMBER(A1565)),NOT(ISNUMBER(F1565)),F1565&lt;0),"Проверьте дату и сумму",IF(NOT(OR(D1565="Занятие",D1565="Оплата",D1565="Возврат",D1565="План",D1565="Отмена")),"Проверьте операцию",IF(AND(D1565="Отмена",F1565&lt;&gt;0),"Отмена: сумма 0","Готово"))))))</x:f>
      </x:c>
    </x:row>
    <x:row r="1566" ht="24" customHeight="1">
      <x:c r="A1566" s="20"/>
      <x:c r="B1566" s="10"/>
      <x:c r="C1566" s="12" t="str">
        <x:f>IF(B1566="","",IF(COUNTIFS('Ученики'!$A$9:$A$58,B1566)&lt;&gt;1,"Проверьте код",IF(VLOOKUP(B1566,'Ученики'!$A$9:$B$58,2,FALSE)=0,"Добавьте имя",VLOOKUP(B1566,'Ученики'!$A$9:$B$58,2,FALSE))))</x:f>
      </x:c>
      <x:c r="D1566" s="10"/>
      <x:c r="E1566" s="10"/>
      <x:c r="F1566" s="16"/>
      <x:c r="G1566" s="10"/>
      <x:c r="H1566" s="12" t="str">
        <x:f>IF(COUNTA(A1566:B1566,D1566:G1566)=0,"",IF(OR(A1566="",B1566="",D1566="",ISBLANK(F1566)),"Заполните строку",IF(OR(C1566="Проверьте код",C1566="Добавьте имя"),C1566,IF(OR(NOT(ISNUMBER(A1566)),NOT(ISNUMBER(F1566)),F1566&lt;0),"Проверьте дату и сумму",IF(NOT(OR(D1566="Занятие",D1566="Оплата",D1566="Возврат",D1566="План",D1566="Отмена")),"Проверьте операцию",IF(AND(D1566="Отмена",F1566&lt;&gt;0),"Отмена: сумма 0","Готово"))))))</x:f>
      </x:c>
    </x:row>
    <x:row r="1567" ht="24" customHeight="1">
      <x:c r="A1567" s="20"/>
      <x:c r="B1567" s="10"/>
      <x:c r="C1567" s="12" t="str">
        <x:f>IF(B1567="","",IF(COUNTIFS('Ученики'!$A$9:$A$58,B1567)&lt;&gt;1,"Проверьте код",IF(VLOOKUP(B1567,'Ученики'!$A$9:$B$58,2,FALSE)=0,"Добавьте имя",VLOOKUP(B1567,'Ученики'!$A$9:$B$58,2,FALSE))))</x:f>
      </x:c>
      <x:c r="D1567" s="10"/>
      <x:c r="E1567" s="10"/>
      <x:c r="F1567" s="16"/>
      <x:c r="G1567" s="10"/>
      <x:c r="H1567" s="12" t="str">
        <x:f>IF(COUNTA(A1567:B1567,D1567:G1567)=0,"",IF(OR(A1567="",B1567="",D1567="",ISBLANK(F1567)),"Заполните строку",IF(OR(C1567="Проверьте код",C1567="Добавьте имя"),C1567,IF(OR(NOT(ISNUMBER(A1567)),NOT(ISNUMBER(F1567)),F1567&lt;0),"Проверьте дату и сумму",IF(NOT(OR(D1567="Занятие",D1567="Оплата",D1567="Возврат",D1567="План",D1567="Отмена")),"Проверьте операцию",IF(AND(D1567="Отмена",F1567&lt;&gt;0),"Отмена: сумма 0","Готово"))))))</x:f>
      </x:c>
    </x:row>
    <x:row r="1568" ht="24" customHeight="1">
      <x:c r="A1568" s="20"/>
      <x:c r="B1568" s="10"/>
      <x:c r="C1568" s="12" t="str">
        <x:f>IF(B1568="","",IF(COUNTIFS('Ученики'!$A$9:$A$58,B1568)&lt;&gt;1,"Проверьте код",IF(VLOOKUP(B1568,'Ученики'!$A$9:$B$58,2,FALSE)=0,"Добавьте имя",VLOOKUP(B1568,'Ученики'!$A$9:$B$58,2,FALSE))))</x:f>
      </x:c>
      <x:c r="D1568" s="10"/>
      <x:c r="E1568" s="10"/>
      <x:c r="F1568" s="16"/>
      <x:c r="G1568" s="10"/>
      <x:c r="H1568" s="12" t="str">
        <x:f>IF(COUNTA(A1568:B1568,D1568:G1568)=0,"",IF(OR(A1568="",B1568="",D1568="",ISBLANK(F1568)),"Заполните строку",IF(OR(C1568="Проверьте код",C1568="Добавьте имя"),C1568,IF(OR(NOT(ISNUMBER(A1568)),NOT(ISNUMBER(F1568)),F1568&lt;0),"Проверьте дату и сумму",IF(NOT(OR(D1568="Занятие",D1568="Оплата",D1568="Возврат",D1568="План",D1568="Отмена")),"Проверьте операцию",IF(AND(D1568="Отмена",F1568&lt;&gt;0),"Отмена: сумма 0","Готово"))))))</x:f>
      </x:c>
    </x:row>
    <x:row r="1569" ht="24" customHeight="1">
      <x:c r="A1569" s="20"/>
      <x:c r="B1569" s="10"/>
      <x:c r="C1569" s="12" t="str">
        <x:f>IF(B1569="","",IF(COUNTIFS('Ученики'!$A$9:$A$58,B1569)&lt;&gt;1,"Проверьте код",IF(VLOOKUP(B1569,'Ученики'!$A$9:$B$58,2,FALSE)=0,"Добавьте имя",VLOOKUP(B1569,'Ученики'!$A$9:$B$58,2,FALSE))))</x:f>
      </x:c>
      <x:c r="D1569" s="10"/>
      <x:c r="E1569" s="10"/>
      <x:c r="F1569" s="16"/>
      <x:c r="G1569" s="10"/>
      <x:c r="H1569" s="12" t="str">
        <x:f>IF(COUNTA(A1569:B1569,D1569:G1569)=0,"",IF(OR(A1569="",B1569="",D1569="",ISBLANK(F1569)),"Заполните строку",IF(OR(C1569="Проверьте код",C1569="Добавьте имя"),C1569,IF(OR(NOT(ISNUMBER(A1569)),NOT(ISNUMBER(F1569)),F1569&lt;0),"Проверьте дату и сумму",IF(NOT(OR(D1569="Занятие",D1569="Оплата",D1569="Возврат",D1569="План",D1569="Отмена")),"Проверьте операцию",IF(AND(D1569="Отмена",F1569&lt;&gt;0),"Отмена: сумма 0","Готово"))))))</x:f>
      </x:c>
    </x:row>
    <x:row r="1570" ht="24" customHeight="1">
      <x:c r="A1570" s="20"/>
      <x:c r="B1570" s="10"/>
      <x:c r="C1570" s="12" t="str">
        <x:f>IF(B1570="","",IF(COUNTIFS('Ученики'!$A$9:$A$58,B1570)&lt;&gt;1,"Проверьте код",IF(VLOOKUP(B1570,'Ученики'!$A$9:$B$58,2,FALSE)=0,"Добавьте имя",VLOOKUP(B1570,'Ученики'!$A$9:$B$58,2,FALSE))))</x:f>
      </x:c>
      <x:c r="D1570" s="10"/>
      <x:c r="E1570" s="10"/>
      <x:c r="F1570" s="16"/>
      <x:c r="G1570" s="10"/>
      <x:c r="H1570" s="12" t="str">
        <x:f>IF(COUNTA(A1570:B1570,D1570:G1570)=0,"",IF(OR(A1570="",B1570="",D1570="",ISBLANK(F1570)),"Заполните строку",IF(OR(C1570="Проверьте код",C1570="Добавьте имя"),C1570,IF(OR(NOT(ISNUMBER(A1570)),NOT(ISNUMBER(F1570)),F1570&lt;0),"Проверьте дату и сумму",IF(NOT(OR(D1570="Занятие",D1570="Оплата",D1570="Возврат",D1570="План",D1570="Отмена")),"Проверьте операцию",IF(AND(D1570="Отмена",F1570&lt;&gt;0),"Отмена: сумма 0","Готово"))))))</x:f>
      </x:c>
    </x:row>
    <x:row r="1571" ht="24" customHeight="1">
      <x:c r="A1571" s="20"/>
      <x:c r="B1571" s="10"/>
      <x:c r="C1571" s="12" t="str">
        <x:f>IF(B1571="","",IF(COUNTIFS('Ученики'!$A$9:$A$58,B1571)&lt;&gt;1,"Проверьте код",IF(VLOOKUP(B1571,'Ученики'!$A$9:$B$58,2,FALSE)=0,"Добавьте имя",VLOOKUP(B1571,'Ученики'!$A$9:$B$58,2,FALSE))))</x:f>
      </x:c>
      <x:c r="D1571" s="10"/>
      <x:c r="E1571" s="10"/>
      <x:c r="F1571" s="16"/>
      <x:c r="G1571" s="10"/>
      <x:c r="H1571" s="12" t="str">
        <x:f>IF(COUNTA(A1571:B1571,D1571:G1571)=0,"",IF(OR(A1571="",B1571="",D1571="",ISBLANK(F1571)),"Заполните строку",IF(OR(C1571="Проверьте код",C1571="Добавьте имя"),C1571,IF(OR(NOT(ISNUMBER(A1571)),NOT(ISNUMBER(F1571)),F1571&lt;0),"Проверьте дату и сумму",IF(NOT(OR(D1571="Занятие",D1571="Оплата",D1571="Возврат",D1571="План",D1571="Отмена")),"Проверьте операцию",IF(AND(D1571="Отмена",F1571&lt;&gt;0),"Отмена: сумма 0","Готово"))))))</x:f>
      </x:c>
    </x:row>
    <x:row r="1572" ht="24" customHeight="1">
      <x:c r="A1572" s="20"/>
      <x:c r="B1572" s="10"/>
      <x:c r="C1572" s="12" t="str">
        <x:f>IF(B1572="","",IF(COUNTIFS('Ученики'!$A$9:$A$58,B1572)&lt;&gt;1,"Проверьте код",IF(VLOOKUP(B1572,'Ученики'!$A$9:$B$58,2,FALSE)=0,"Добавьте имя",VLOOKUP(B1572,'Ученики'!$A$9:$B$58,2,FALSE))))</x:f>
      </x:c>
      <x:c r="D1572" s="10"/>
      <x:c r="E1572" s="10"/>
      <x:c r="F1572" s="16"/>
      <x:c r="G1572" s="10"/>
      <x:c r="H1572" s="12" t="str">
        <x:f>IF(COUNTA(A1572:B1572,D1572:G1572)=0,"",IF(OR(A1572="",B1572="",D1572="",ISBLANK(F1572)),"Заполните строку",IF(OR(C1572="Проверьте код",C1572="Добавьте имя"),C1572,IF(OR(NOT(ISNUMBER(A1572)),NOT(ISNUMBER(F1572)),F1572&lt;0),"Проверьте дату и сумму",IF(NOT(OR(D1572="Занятие",D1572="Оплата",D1572="Возврат",D1572="План",D1572="Отмена")),"Проверьте операцию",IF(AND(D1572="Отмена",F1572&lt;&gt;0),"Отмена: сумма 0","Готово"))))))</x:f>
      </x:c>
    </x:row>
    <x:row r="1573" ht="24" customHeight="1">
      <x:c r="A1573" s="20"/>
      <x:c r="B1573" s="10"/>
      <x:c r="C1573" s="12" t="str">
        <x:f>IF(B1573="","",IF(COUNTIFS('Ученики'!$A$9:$A$58,B1573)&lt;&gt;1,"Проверьте код",IF(VLOOKUP(B1573,'Ученики'!$A$9:$B$58,2,FALSE)=0,"Добавьте имя",VLOOKUP(B1573,'Ученики'!$A$9:$B$58,2,FALSE))))</x:f>
      </x:c>
      <x:c r="D1573" s="10"/>
      <x:c r="E1573" s="10"/>
      <x:c r="F1573" s="16"/>
      <x:c r="G1573" s="10"/>
      <x:c r="H1573" s="12" t="str">
        <x:f>IF(COUNTA(A1573:B1573,D1573:G1573)=0,"",IF(OR(A1573="",B1573="",D1573="",ISBLANK(F1573)),"Заполните строку",IF(OR(C1573="Проверьте код",C1573="Добавьте имя"),C1573,IF(OR(NOT(ISNUMBER(A1573)),NOT(ISNUMBER(F1573)),F1573&lt;0),"Проверьте дату и сумму",IF(NOT(OR(D1573="Занятие",D1573="Оплата",D1573="Возврат",D1573="План",D1573="Отмена")),"Проверьте операцию",IF(AND(D1573="Отмена",F1573&lt;&gt;0),"Отмена: сумма 0","Готово"))))))</x:f>
      </x:c>
    </x:row>
    <x:row r="1574" ht="24" customHeight="1">
      <x:c r="A1574" s="20"/>
      <x:c r="B1574" s="10"/>
      <x:c r="C1574" s="12" t="str">
        <x:f>IF(B1574="","",IF(COUNTIFS('Ученики'!$A$9:$A$58,B1574)&lt;&gt;1,"Проверьте код",IF(VLOOKUP(B1574,'Ученики'!$A$9:$B$58,2,FALSE)=0,"Добавьте имя",VLOOKUP(B1574,'Ученики'!$A$9:$B$58,2,FALSE))))</x:f>
      </x:c>
      <x:c r="D1574" s="10"/>
      <x:c r="E1574" s="10"/>
      <x:c r="F1574" s="16"/>
      <x:c r="G1574" s="10"/>
      <x:c r="H1574" s="12" t="str">
        <x:f>IF(COUNTA(A1574:B1574,D1574:G1574)=0,"",IF(OR(A1574="",B1574="",D1574="",ISBLANK(F1574)),"Заполните строку",IF(OR(C1574="Проверьте код",C1574="Добавьте имя"),C1574,IF(OR(NOT(ISNUMBER(A1574)),NOT(ISNUMBER(F1574)),F1574&lt;0),"Проверьте дату и сумму",IF(NOT(OR(D1574="Занятие",D1574="Оплата",D1574="Возврат",D1574="План",D1574="Отмена")),"Проверьте операцию",IF(AND(D1574="Отмена",F1574&lt;&gt;0),"Отмена: сумма 0","Готово"))))))</x:f>
      </x:c>
    </x:row>
    <x:row r="1575" ht="24" customHeight="1">
      <x:c r="A1575" s="20"/>
      <x:c r="B1575" s="10"/>
      <x:c r="C1575" s="12" t="str">
        <x:f>IF(B1575="","",IF(COUNTIFS('Ученики'!$A$9:$A$58,B1575)&lt;&gt;1,"Проверьте код",IF(VLOOKUP(B1575,'Ученики'!$A$9:$B$58,2,FALSE)=0,"Добавьте имя",VLOOKUP(B1575,'Ученики'!$A$9:$B$58,2,FALSE))))</x:f>
      </x:c>
      <x:c r="D1575" s="10"/>
      <x:c r="E1575" s="10"/>
      <x:c r="F1575" s="16"/>
      <x:c r="G1575" s="10"/>
      <x:c r="H1575" s="12" t="str">
        <x:f>IF(COUNTA(A1575:B1575,D1575:G1575)=0,"",IF(OR(A1575="",B1575="",D1575="",ISBLANK(F1575)),"Заполните строку",IF(OR(C1575="Проверьте код",C1575="Добавьте имя"),C1575,IF(OR(NOT(ISNUMBER(A1575)),NOT(ISNUMBER(F1575)),F1575&lt;0),"Проверьте дату и сумму",IF(NOT(OR(D1575="Занятие",D1575="Оплата",D1575="Возврат",D1575="План",D1575="Отмена")),"Проверьте операцию",IF(AND(D1575="Отмена",F1575&lt;&gt;0),"Отмена: сумма 0","Готово"))))))</x:f>
      </x:c>
    </x:row>
    <x:row r="1576" ht="24" customHeight="1">
      <x:c r="A1576" s="20"/>
      <x:c r="B1576" s="10"/>
      <x:c r="C1576" s="12" t="str">
        <x:f>IF(B1576="","",IF(COUNTIFS('Ученики'!$A$9:$A$58,B1576)&lt;&gt;1,"Проверьте код",IF(VLOOKUP(B1576,'Ученики'!$A$9:$B$58,2,FALSE)=0,"Добавьте имя",VLOOKUP(B1576,'Ученики'!$A$9:$B$58,2,FALSE))))</x:f>
      </x:c>
      <x:c r="D1576" s="10"/>
      <x:c r="E1576" s="10"/>
      <x:c r="F1576" s="16"/>
      <x:c r="G1576" s="10"/>
      <x:c r="H1576" s="12" t="str">
        <x:f>IF(COUNTA(A1576:B1576,D1576:G1576)=0,"",IF(OR(A1576="",B1576="",D1576="",ISBLANK(F1576)),"Заполните строку",IF(OR(C1576="Проверьте код",C1576="Добавьте имя"),C1576,IF(OR(NOT(ISNUMBER(A1576)),NOT(ISNUMBER(F1576)),F1576&lt;0),"Проверьте дату и сумму",IF(NOT(OR(D1576="Занятие",D1576="Оплата",D1576="Возврат",D1576="План",D1576="Отмена")),"Проверьте операцию",IF(AND(D1576="Отмена",F1576&lt;&gt;0),"Отмена: сумма 0","Готово"))))))</x:f>
      </x:c>
    </x:row>
    <x:row r="1577" ht="24" customHeight="1">
      <x:c r="A1577" s="20"/>
      <x:c r="B1577" s="10"/>
      <x:c r="C1577" s="12" t="str">
        <x:f>IF(B1577="","",IF(COUNTIFS('Ученики'!$A$9:$A$58,B1577)&lt;&gt;1,"Проверьте код",IF(VLOOKUP(B1577,'Ученики'!$A$9:$B$58,2,FALSE)=0,"Добавьте имя",VLOOKUP(B1577,'Ученики'!$A$9:$B$58,2,FALSE))))</x:f>
      </x:c>
      <x:c r="D1577" s="10"/>
      <x:c r="E1577" s="10"/>
      <x:c r="F1577" s="16"/>
      <x:c r="G1577" s="10"/>
      <x:c r="H1577" s="12" t="str">
        <x:f>IF(COUNTA(A1577:B1577,D1577:G1577)=0,"",IF(OR(A1577="",B1577="",D1577="",ISBLANK(F1577)),"Заполните строку",IF(OR(C1577="Проверьте код",C1577="Добавьте имя"),C1577,IF(OR(NOT(ISNUMBER(A1577)),NOT(ISNUMBER(F1577)),F1577&lt;0),"Проверьте дату и сумму",IF(NOT(OR(D1577="Занятие",D1577="Оплата",D1577="Возврат",D1577="План",D1577="Отмена")),"Проверьте операцию",IF(AND(D1577="Отмена",F1577&lt;&gt;0),"Отмена: сумма 0","Готово"))))))</x:f>
      </x:c>
    </x:row>
    <x:row r="1578" ht="24" customHeight="1">
      <x:c r="A1578" s="20"/>
      <x:c r="B1578" s="10"/>
      <x:c r="C1578" s="12" t="str">
        <x:f>IF(B1578="","",IF(COUNTIFS('Ученики'!$A$9:$A$58,B1578)&lt;&gt;1,"Проверьте код",IF(VLOOKUP(B1578,'Ученики'!$A$9:$B$58,2,FALSE)=0,"Добавьте имя",VLOOKUP(B1578,'Ученики'!$A$9:$B$58,2,FALSE))))</x:f>
      </x:c>
      <x:c r="D1578" s="10"/>
      <x:c r="E1578" s="10"/>
      <x:c r="F1578" s="16"/>
      <x:c r="G1578" s="10"/>
      <x:c r="H1578" s="12" t="str">
        <x:f>IF(COUNTA(A1578:B1578,D1578:G1578)=0,"",IF(OR(A1578="",B1578="",D1578="",ISBLANK(F1578)),"Заполните строку",IF(OR(C1578="Проверьте код",C1578="Добавьте имя"),C1578,IF(OR(NOT(ISNUMBER(A1578)),NOT(ISNUMBER(F1578)),F1578&lt;0),"Проверьте дату и сумму",IF(NOT(OR(D1578="Занятие",D1578="Оплата",D1578="Возврат",D1578="План",D1578="Отмена")),"Проверьте операцию",IF(AND(D1578="Отмена",F1578&lt;&gt;0),"Отмена: сумма 0","Готово"))))))</x:f>
      </x:c>
    </x:row>
    <x:row r="1579" ht="24" customHeight="1">
      <x:c r="A1579" s="20"/>
      <x:c r="B1579" s="10"/>
      <x:c r="C1579" s="12" t="str">
        <x:f>IF(B1579="","",IF(COUNTIFS('Ученики'!$A$9:$A$58,B1579)&lt;&gt;1,"Проверьте код",IF(VLOOKUP(B1579,'Ученики'!$A$9:$B$58,2,FALSE)=0,"Добавьте имя",VLOOKUP(B1579,'Ученики'!$A$9:$B$58,2,FALSE))))</x:f>
      </x:c>
      <x:c r="D1579" s="10"/>
      <x:c r="E1579" s="10"/>
      <x:c r="F1579" s="16"/>
      <x:c r="G1579" s="10"/>
      <x:c r="H1579" s="12" t="str">
        <x:f>IF(COUNTA(A1579:B1579,D1579:G1579)=0,"",IF(OR(A1579="",B1579="",D1579="",ISBLANK(F1579)),"Заполните строку",IF(OR(C1579="Проверьте код",C1579="Добавьте имя"),C1579,IF(OR(NOT(ISNUMBER(A1579)),NOT(ISNUMBER(F1579)),F1579&lt;0),"Проверьте дату и сумму",IF(NOT(OR(D1579="Занятие",D1579="Оплата",D1579="Возврат",D1579="План",D1579="Отмена")),"Проверьте операцию",IF(AND(D1579="Отмена",F1579&lt;&gt;0),"Отмена: сумма 0","Готово"))))))</x:f>
      </x:c>
    </x:row>
    <x:row r="1580" ht="24" customHeight="1">
      <x:c r="A1580" s="20"/>
      <x:c r="B1580" s="10"/>
      <x:c r="C1580" s="12" t="str">
        <x:f>IF(B1580="","",IF(COUNTIFS('Ученики'!$A$9:$A$58,B1580)&lt;&gt;1,"Проверьте код",IF(VLOOKUP(B1580,'Ученики'!$A$9:$B$58,2,FALSE)=0,"Добавьте имя",VLOOKUP(B1580,'Ученики'!$A$9:$B$58,2,FALSE))))</x:f>
      </x:c>
      <x:c r="D1580" s="10"/>
      <x:c r="E1580" s="10"/>
      <x:c r="F1580" s="16"/>
      <x:c r="G1580" s="10"/>
      <x:c r="H1580" s="12" t="str">
        <x:f>IF(COUNTA(A1580:B1580,D1580:G1580)=0,"",IF(OR(A1580="",B1580="",D1580="",ISBLANK(F1580)),"Заполните строку",IF(OR(C1580="Проверьте код",C1580="Добавьте имя"),C1580,IF(OR(NOT(ISNUMBER(A1580)),NOT(ISNUMBER(F1580)),F1580&lt;0),"Проверьте дату и сумму",IF(NOT(OR(D1580="Занятие",D1580="Оплата",D1580="Возврат",D1580="План",D1580="Отмена")),"Проверьте операцию",IF(AND(D1580="Отмена",F1580&lt;&gt;0),"Отмена: сумма 0","Готово"))))))</x:f>
      </x:c>
    </x:row>
    <x:row r="1581" ht="24" customHeight="1">
      <x:c r="A1581" s="20"/>
      <x:c r="B1581" s="10"/>
      <x:c r="C1581" s="12" t="str">
        <x:f>IF(B1581="","",IF(COUNTIFS('Ученики'!$A$9:$A$58,B1581)&lt;&gt;1,"Проверьте код",IF(VLOOKUP(B1581,'Ученики'!$A$9:$B$58,2,FALSE)=0,"Добавьте имя",VLOOKUP(B1581,'Ученики'!$A$9:$B$58,2,FALSE))))</x:f>
      </x:c>
      <x:c r="D1581" s="10"/>
      <x:c r="E1581" s="10"/>
      <x:c r="F1581" s="16"/>
      <x:c r="G1581" s="10"/>
      <x:c r="H1581" s="12" t="str">
        <x:f>IF(COUNTA(A1581:B1581,D1581:G1581)=0,"",IF(OR(A1581="",B1581="",D1581="",ISBLANK(F1581)),"Заполните строку",IF(OR(C1581="Проверьте код",C1581="Добавьте имя"),C1581,IF(OR(NOT(ISNUMBER(A1581)),NOT(ISNUMBER(F1581)),F1581&lt;0),"Проверьте дату и сумму",IF(NOT(OR(D1581="Занятие",D1581="Оплата",D1581="Возврат",D1581="План",D1581="Отмена")),"Проверьте операцию",IF(AND(D1581="Отмена",F1581&lt;&gt;0),"Отмена: сумма 0","Готово"))))))</x:f>
      </x:c>
    </x:row>
    <x:row r="1582" ht="24" customHeight="1">
      <x:c r="A1582" s="20"/>
      <x:c r="B1582" s="10"/>
      <x:c r="C1582" s="12" t="str">
        <x:f>IF(B1582="","",IF(COUNTIFS('Ученики'!$A$9:$A$58,B1582)&lt;&gt;1,"Проверьте код",IF(VLOOKUP(B1582,'Ученики'!$A$9:$B$58,2,FALSE)=0,"Добавьте имя",VLOOKUP(B1582,'Ученики'!$A$9:$B$58,2,FALSE))))</x:f>
      </x:c>
      <x:c r="D1582" s="10"/>
      <x:c r="E1582" s="10"/>
      <x:c r="F1582" s="16"/>
      <x:c r="G1582" s="10"/>
      <x:c r="H1582" s="12" t="str">
        <x:f>IF(COUNTA(A1582:B1582,D1582:G1582)=0,"",IF(OR(A1582="",B1582="",D1582="",ISBLANK(F1582)),"Заполните строку",IF(OR(C1582="Проверьте код",C1582="Добавьте имя"),C1582,IF(OR(NOT(ISNUMBER(A1582)),NOT(ISNUMBER(F1582)),F1582&lt;0),"Проверьте дату и сумму",IF(NOT(OR(D1582="Занятие",D1582="Оплата",D1582="Возврат",D1582="План",D1582="Отмена")),"Проверьте операцию",IF(AND(D1582="Отмена",F1582&lt;&gt;0),"Отмена: сумма 0","Готово"))))))</x:f>
      </x:c>
    </x:row>
    <x:row r="1583" ht="24" customHeight="1">
      <x:c r="A1583" s="20"/>
      <x:c r="B1583" s="10"/>
      <x:c r="C1583" s="12" t="str">
        <x:f>IF(B1583="","",IF(COUNTIFS('Ученики'!$A$9:$A$58,B1583)&lt;&gt;1,"Проверьте код",IF(VLOOKUP(B1583,'Ученики'!$A$9:$B$58,2,FALSE)=0,"Добавьте имя",VLOOKUP(B1583,'Ученики'!$A$9:$B$58,2,FALSE))))</x:f>
      </x:c>
      <x:c r="D1583" s="10"/>
      <x:c r="E1583" s="10"/>
      <x:c r="F1583" s="16"/>
      <x:c r="G1583" s="10"/>
      <x:c r="H1583" s="12" t="str">
        <x:f>IF(COUNTA(A1583:B1583,D1583:G1583)=0,"",IF(OR(A1583="",B1583="",D1583="",ISBLANK(F1583)),"Заполните строку",IF(OR(C1583="Проверьте код",C1583="Добавьте имя"),C1583,IF(OR(NOT(ISNUMBER(A1583)),NOT(ISNUMBER(F1583)),F1583&lt;0),"Проверьте дату и сумму",IF(NOT(OR(D1583="Занятие",D1583="Оплата",D1583="Возврат",D1583="План",D1583="Отмена")),"Проверьте операцию",IF(AND(D1583="Отмена",F1583&lt;&gt;0),"Отмена: сумма 0","Готово"))))))</x:f>
      </x:c>
    </x:row>
    <x:row r="1584" ht="24" customHeight="1">
      <x:c r="A1584" s="20"/>
      <x:c r="B1584" s="10"/>
      <x:c r="C1584" s="12" t="str">
        <x:f>IF(B1584="","",IF(COUNTIFS('Ученики'!$A$9:$A$58,B1584)&lt;&gt;1,"Проверьте код",IF(VLOOKUP(B1584,'Ученики'!$A$9:$B$58,2,FALSE)=0,"Добавьте имя",VLOOKUP(B1584,'Ученики'!$A$9:$B$58,2,FALSE))))</x:f>
      </x:c>
      <x:c r="D1584" s="10"/>
      <x:c r="E1584" s="10"/>
      <x:c r="F1584" s="16"/>
      <x:c r="G1584" s="10"/>
      <x:c r="H1584" s="12" t="str">
        <x:f>IF(COUNTA(A1584:B1584,D1584:G1584)=0,"",IF(OR(A1584="",B1584="",D1584="",ISBLANK(F1584)),"Заполните строку",IF(OR(C1584="Проверьте код",C1584="Добавьте имя"),C1584,IF(OR(NOT(ISNUMBER(A1584)),NOT(ISNUMBER(F1584)),F1584&lt;0),"Проверьте дату и сумму",IF(NOT(OR(D1584="Занятие",D1584="Оплата",D1584="Возврат",D1584="План",D1584="Отмена")),"Проверьте операцию",IF(AND(D1584="Отмена",F1584&lt;&gt;0),"Отмена: сумма 0","Готово"))))))</x:f>
      </x:c>
    </x:row>
    <x:row r="1585" ht="24" customHeight="1">
      <x:c r="A1585" s="20"/>
      <x:c r="B1585" s="10"/>
      <x:c r="C1585" s="12" t="str">
        <x:f>IF(B1585="","",IF(COUNTIFS('Ученики'!$A$9:$A$58,B1585)&lt;&gt;1,"Проверьте код",IF(VLOOKUP(B1585,'Ученики'!$A$9:$B$58,2,FALSE)=0,"Добавьте имя",VLOOKUP(B1585,'Ученики'!$A$9:$B$58,2,FALSE))))</x:f>
      </x:c>
      <x:c r="D1585" s="10"/>
      <x:c r="E1585" s="10"/>
      <x:c r="F1585" s="16"/>
      <x:c r="G1585" s="10"/>
      <x:c r="H1585" s="12" t="str">
        <x:f>IF(COUNTA(A1585:B1585,D1585:G1585)=0,"",IF(OR(A1585="",B1585="",D1585="",ISBLANK(F1585)),"Заполните строку",IF(OR(C1585="Проверьте код",C1585="Добавьте имя"),C1585,IF(OR(NOT(ISNUMBER(A1585)),NOT(ISNUMBER(F1585)),F1585&lt;0),"Проверьте дату и сумму",IF(NOT(OR(D1585="Занятие",D1585="Оплата",D1585="Возврат",D1585="План",D1585="Отмена")),"Проверьте операцию",IF(AND(D1585="Отмена",F1585&lt;&gt;0),"Отмена: сумма 0","Готово"))))))</x:f>
      </x:c>
    </x:row>
    <x:row r="1586" ht="24" customHeight="1">
      <x:c r="A1586" s="20"/>
      <x:c r="B1586" s="10"/>
      <x:c r="C1586" s="12" t="str">
        <x:f>IF(B1586="","",IF(COUNTIFS('Ученики'!$A$9:$A$58,B1586)&lt;&gt;1,"Проверьте код",IF(VLOOKUP(B1586,'Ученики'!$A$9:$B$58,2,FALSE)=0,"Добавьте имя",VLOOKUP(B1586,'Ученики'!$A$9:$B$58,2,FALSE))))</x:f>
      </x:c>
      <x:c r="D1586" s="10"/>
      <x:c r="E1586" s="10"/>
      <x:c r="F1586" s="16"/>
      <x:c r="G1586" s="10"/>
      <x:c r="H1586" s="12" t="str">
        <x:f>IF(COUNTA(A1586:B1586,D1586:G1586)=0,"",IF(OR(A1586="",B1586="",D1586="",ISBLANK(F1586)),"Заполните строку",IF(OR(C1586="Проверьте код",C1586="Добавьте имя"),C1586,IF(OR(NOT(ISNUMBER(A1586)),NOT(ISNUMBER(F1586)),F1586&lt;0),"Проверьте дату и сумму",IF(NOT(OR(D1586="Занятие",D1586="Оплата",D1586="Возврат",D1586="План",D1586="Отмена")),"Проверьте операцию",IF(AND(D1586="Отмена",F1586&lt;&gt;0),"Отмена: сумма 0","Готово"))))))</x:f>
      </x:c>
    </x:row>
    <x:row r="1587" ht="24" customHeight="1">
      <x:c r="A1587" s="20"/>
      <x:c r="B1587" s="10"/>
      <x:c r="C1587" s="12" t="str">
        <x:f>IF(B1587="","",IF(COUNTIFS('Ученики'!$A$9:$A$58,B1587)&lt;&gt;1,"Проверьте код",IF(VLOOKUP(B1587,'Ученики'!$A$9:$B$58,2,FALSE)=0,"Добавьте имя",VLOOKUP(B1587,'Ученики'!$A$9:$B$58,2,FALSE))))</x:f>
      </x:c>
      <x:c r="D1587" s="10"/>
      <x:c r="E1587" s="10"/>
      <x:c r="F1587" s="16"/>
      <x:c r="G1587" s="10"/>
      <x:c r="H1587" s="12" t="str">
        <x:f>IF(COUNTA(A1587:B1587,D1587:G1587)=0,"",IF(OR(A1587="",B1587="",D1587="",ISBLANK(F1587)),"Заполните строку",IF(OR(C1587="Проверьте код",C1587="Добавьте имя"),C1587,IF(OR(NOT(ISNUMBER(A1587)),NOT(ISNUMBER(F1587)),F1587&lt;0),"Проверьте дату и сумму",IF(NOT(OR(D1587="Занятие",D1587="Оплата",D1587="Возврат",D1587="План",D1587="Отмена")),"Проверьте операцию",IF(AND(D1587="Отмена",F1587&lt;&gt;0),"Отмена: сумма 0","Готово"))))))</x:f>
      </x:c>
    </x:row>
    <x:row r="1588" ht="24" customHeight="1">
      <x:c r="A1588" s="20"/>
      <x:c r="B1588" s="10"/>
      <x:c r="C1588" s="12" t="str">
        <x:f>IF(B1588="","",IF(COUNTIFS('Ученики'!$A$9:$A$58,B1588)&lt;&gt;1,"Проверьте код",IF(VLOOKUP(B1588,'Ученики'!$A$9:$B$58,2,FALSE)=0,"Добавьте имя",VLOOKUP(B1588,'Ученики'!$A$9:$B$58,2,FALSE))))</x:f>
      </x:c>
      <x:c r="D1588" s="10"/>
      <x:c r="E1588" s="10"/>
      <x:c r="F1588" s="16"/>
      <x:c r="G1588" s="10"/>
      <x:c r="H1588" s="12" t="str">
        <x:f>IF(COUNTA(A1588:B1588,D1588:G1588)=0,"",IF(OR(A1588="",B1588="",D1588="",ISBLANK(F1588)),"Заполните строку",IF(OR(C1588="Проверьте код",C1588="Добавьте имя"),C1588,IF(OR(NOT(ISNUMBER(A1588)),NOT(ISNUMBER(F1588)),F1588&lt;0),"Проверьте дату и сумму",IF(NOT(OR(D1588="Занятие",D1588="Оплата",D1588="Возврат",D1588="План",D1588="Отмена")),"Проверьте операцию",IF(AND(D1588="Отмена",F1588&lt;&gt;0),"Отмена: сумма 0","Готово"))))))</x:f>
      </x:c>
    </x:row>
    <x:row r="1589" ht="24" customHeight="1">
      <x:c r="A1589" s="20"/>
      <x:c r="B1589" s="10"/>
      <x:c r="C1589" s="12" t="str">
        <x:f>IF(B1589="","",IF(COUNTIFS('Ученики'!$A$9:$A$58,B1589)&lt;&gt;1,"Проверьте код",IF(VLOOKUP(B1589,'Ученики'!$A$9:$B$58,2,FALSE)=0,"Добавьте имя",VLOOKUP(B1589,'Ученики'!$A$9:$B$58,2,FALSE))))</x:f>
      </x:c>
      <x:c r="D1589" s="10"/>
      <x:c r="E1589" s="10"/>
      <x:c r="F1589" s="16"/>
      <x:c r="G1589" s="10"/>
      <x:c r="H1589" s="12" t="str">
        <x:f>IF(COUNTA(A1589:B1589,D1589:G1589)=0,"",IF(OR(A1589="",B1589="",D1589="",ISBLANK(F1589)),"Заполните строку",IF(OR(C1589="Проверьте код",C1589="Добавьте имя"),C1589,IF(OR(NOT(ISNUMBER(A1589)),NOT(ISNUMBER(F1589)),F1589&lt;0),"Проверьте дату и сумму",IF(NOT(OR(D1589="Занятие",D1589="Оплата",D1589="Возврат",D1589="План",D1589="Отмена")),"Проверьте операцию",IF(AND(D1589="Отмена",F1589&lt;&gt;0),"Отмена: сумма 0","Готово"))))))</x:f>
      </x:c>
    </x:row>
    <x:row r="1590" ht="24" customHeight="1">
      <x:c r="A1590" s="20"/>
      <x:c r="B1590" s="10"/>
      <x:c r="C1590" s="12" t="str">
        <x:f>IF(B1590="","",IF(COUNTIFS('Ученики'!$A$9:$A$58,B1590)&lt;&gt;1,"Проверьте код",IF(VLOOKUP(B1590,'Ученики'!$A$9:$B$58,2,FALSE)=0,"Добавьте имя",VLOOKUP(B1590,'Ученики'!$A$9:$B$58,2,FALSE))))</x:f>
      </x:c>
      <x:c r="D1590" s="10"/>
      <x:c r="E1590" s="10"/>
      <x:c r="F1590" s="16"/>
      <x:c r="G1590" s="10"/>
      <x:c r="H1590" s="12" t="str">
        <x:f>IF(COUNTA(A1590:B1590,D1590:G1590)=0,"",IF(OR(A1590="",B1590="",D1590="",ISBLANK(F1590)),"Заполните строку",IF(OR(C1590="Проверьте код",C1590="Добавьте имя"),C1590,IF(OR(NOT(ISNUMBER(A1590)),NOT(ISNUMBER(F1590)),F1590&lt;0),"Проверьте дату и сумму",IF(NOT(OR(D1590="Занятие",D1590="Оплата",D1590="Возврат",D1590="План",D1590="Отмена")),"Проверьте операцию",IF(AND(D1590="Отмена",F1590&lt;&gt;0),"Отмена: сумма 0","Готово"))))))</x:f>
      </x:c>
    </x:row>
    <x:row r="1591" ht="24" customHeight="1">
      <x:c r="A1591" s="20"/>
      <x:c r="B1591" s="10"/>
      <x:c r="C1591" s="12" t="str">
        <x:f>IF(B1591="","",IF(COUNTIFS('Ученики'!$A$9:$A$58,B1591)&lt;&gt;1,"Проверьте код",IF(VLOOKUP(B1591,'Ученики'!$A$9:$B$58,2,FALSE)=0,"Добавьте имя",VLOOKUP(B1591,'Ученики'!$A$9:$B$58,2,FALSE))))</x:f>
      </x:c>
      <x:c r="D1591" s="10"/>
      <x:c r="E1591" s="10"/>
      <x:c r="F1591" s="16"/>
      <x:c r="G1591" s="10"/>
      <x:c r="H1591" s="12" t="str">
        <x:f>IF(COUNTA(A1591:B1591,D1591:G1591)=0,"",IF(OR(A1591="",B1591="",D1591="",ISBLANK(F1591)),"Заполните строку",IF(OR(C1591="Проверьте код",C1591="Добавьте имя"),C1591,IF(OR(NOT(ISNUMBER(A1591)),NOT(ISNUMBER(F1591)),F1591&lt;0),"Проверьте дату и сумму",IF(NOT(OR(D1591="Занятие",D1591="Оплата",D1591="Возврат",D1591="План",D1591="Отмена")),"Проверьте операцию",IF(AND(D1591="Отмена",F1591&lt;&gt;0),"Отмена: сумма 0","Готово"))))))</x:f>
      </x:c>
    </x:row>
    <x:row r="1592" ht="24" customHeight="1">
      <x:c r="A1592" s="20"/>
      <x:c r="B1592" s="10"/>
      <x:c r="C1592" s="12" t="str">
        <x:f>IF(B1592="","",IF(COUNTIFS('Ученики'!$A$9:$A$58,B1592)&lt;&gt;1,"Проверьте код",IF(VLOOKUP(B1592,'Ученики'!$A$9:$B$58,2,FALSE)=0,"Добавьте имя",VLOOKUP(B1592,'Ученики'!$A$9:$B$58,2,FALSE))))</x:f>
      </x:c>
      <x:c r="D1592" s="10"/>
      <x:c r="E1592" s="10"/>
      <x:c r="F1592" s="16"/>
      <x:c r="G1592" s="10"/>
      <x:c r="H1592" s="12" t="str">
        <x:f>IF(COUNTA(A1592:B1592,D1592:G1592)=0,"",IF(OR(A1592="",B1592="",D1592="",ISBLANK(F1592)),"Заполните строку",IF(OR(C1592="Проверьте код",C1592="Добавьте имя"),C1592,IF(OR(NOT(ISNUMBER(A1592)),NOT(ISNUMBER(F1592)),F1592&lt;0),"Проверьте дату и сумму",IF(NOT(OR(D1592="Занятие",D1592="Оплата",D1592="Возврат",D1592="План",D1592="Отмена")),"Проверьте операцию",IF(AND(D1592="Отмена",F1592&lt;&gt;0),"Отмена: сумма 0","Готово"))))))</x:f>
      </x:c>
    </x:row>
    <x:row r="1593" ht="24" customHeight="1">
      <x:c r="A1593" s="20"/>
      <x:c r="B1593" s="10"/>
      <x:c r="C1593" s="12" t="str">
        <x:f>IF(B1593="","",IF(COUNTIFS('Ученики'!$A$9:$A$58,B1593)&lt;&gt;1,"Проверьте код",IF(VLOOKUP(B1593,'Ученики'!$A$9:$B$58,2,FALSE)=0,"Добавьте имя",VLOOKUP(B1593,'Ученики'!$A$9:$B$58,2,FALSE))))</x:f>
      </x:c>
      <x:c r="D1593" s="10"/>
      <x:c r="E1593" s="10"/>
      <x:c r="F1593" s="16"/>
      <x:c r="G1593" s="10"/>
      <x:c r="H1593" s="12" t="str">
        <x:f>IF(COUNTA(A1593:B1593,D1593:G1593)=0,"",IF(OR(A1593="",B1593="",D1593="",ISBLANK(F1593)),"Заполните строку",IF(OR(C1593="Проверьте код",C1593="Добавьте имя"),C1593,IF(OR(NOT(ISNUMBER(A1593)),NOT(ISNUMBER(F1593)),F1593&lt;0),"Проверьте дату и сумму",IF(NOT(OR(D1593="Занятие",D1593="Оплата",D1593="Возврат",D1593="План",D1593="Отмена")),"Проверьте операцию",IF(AND(D1593="Отмена",F1593&lt;&gt;0),"Отмена: сумма 0","Готово"))))))</x:f>
      </x:c>
    </x:row>
    <x:row r="1594" ht="24" customHeight="1">
      <x:c r="A1594" s="20"/>
      <x:c r="B1594" s="10"/>
      <x:c r="C1594" s="12" t="str">
        <x:f>IF(B1594="","",IF(COUNTIFS('Ученики'!$A$9:$A$58,B1594)&lt;&gt;1,"Проверьте код",IF(VLOOKUP(B1594,'Ученики'!$A$9:$B$58,2,FALSE)=0,"Добавьте имя",VLOOKUP(B1594,'Ученики'!$A$9:$B$58,2,FALSE))))</x:f>
      </x:c>
      <x:c r="D1594" s="10"/>
      <x:c r="E1594" s="10"/>
      <x:c r="F1594" s="16"/>
      <x:c r="G1594" s="10"/>
      <x:c r="H1594" s="12" t="str">
        <x:f>IF(COUNTA(A1594:B1594,D1594:G1594)=0,"",IF(OR(A1594="",B1594="",D1594="",ISBLANK(F1594)),"Заполните строку",IF(OR(C1594="Проверьте код",C1594="Добавьте имя"),C1594,IF(OR(NOT(ISNUMBER(A1594)),NOT(ISNUMBER(F1594)),F1594&lt;0),"Проверьте дату и сумму",IF(NOT(OR(D1594="Занятие",D1594="Оплата",D1594="Возврат",D1594="План",D1594="Отмена")),"Проверьте операцию",IF(AND(D1594="Отмена",F1594&lt;&gt;0),"Отмена: сумма 0","Готово"))))))</x:f>
      </x:c>
    </x:row>
    <x:row r="1595" ht="24" customHeight="1">
      <x:c r="A1595" s="20"/>
      <x:c r="B1595" s="10"/>
      <x:c r="C1595" s="12" t="str">
        <x:f>IF(B1595="","",IF(COUNTIFS('Ученики'!$A$9:$A$58,B1595)&lt;&gt;1,"Проверьте код",IF(VLOOKUP(B1595,'Ученики'!$A$9:$B$58,2,FALSE)=0,"Добавьте имя",VLOOKUP(B1595,'Ученики'!$A$9:$B$58,2,FALSE))))</x:f>
      </x:c>
      <x:c r="D1595" s="10"/>
      <x:c r="E1595" s="10"/>
      <x:c r="F1595" s="16"/>
      <x:c r="G1595" s="10"/>
      <x:c r="H1595" s="12" t="str">
        <x:f>IF(COUNTA(A1595:B1595,D1595:G1595)=0,"",IF(OR(A1595="",B1595="",D1595="",ISBLANK(F1595)),"Заполните строку",IF(OR(C1595="Проверьте код",C1595="Добавьте имя"),C1595,IF(OR(NOT(ISNUMBER(A1595)),NOT(ISNUMBER(F1595)),F1595&lt;0),"Проверьте дату и сумму",IF(NOT(OR(D1595="Занятие",D1595="Оплата",D1595="Возврат",D1595="План",D1595="Отмена")),"Проверьте операцию",IF(AND(D1595="Отмена",F1595&lt;&gt;0),"Отмена: сумма 0","Готово"))))))</x:f>
      </x:c>
    </x:row>
    <x:row r="1596" ht="24" customHeight="1">
      <x:c r="A1596" s="20"/>
      <x:c r="B1596" s="10"/>
      <x:c r="C1596" s="12" t="str">
        <x:f>IF(B1596="","",IF(COUNTIFS('Ученики'!$A$9:$A$58,B1596)&lt;&gt;1,"Проверьте код",IF(VLOOKUP(B1596,'Ученики'!$A$9:$B$58,2,FALSE)=0,"Добавьте имя",VLOOKUP(B1596,'Ученики'!$A$9:$B$58,2,FALSE))))</x:f>
      </x:c>
      <x:c r="D1596" s="10"/>
      <x:c r="E1596" s="10"/>
      <x:c r="F1596" s="16"/>
      <x:c r="G1596" s="10"/>
      <x:c r="H1596" s="12" t="str">
        <x:f>IF(COUNTA(A1596:B1596,D1596:G1596)=0,"",IF(OR(A1596="",B1596="",D1596="",ISBLANK(F1596)),"Заполните строку",IF(OR(C1596="Проверьте код",C1596="Добавьте имя"),C1596,IF(OR(NOT(ISNUMBER(A1596)),NOT(ISNUMBER(F1596)),F1596&lt;0),"Проверьте дату и сумму",IF(NOT(OR(D1596="Занятие",D1596="Оплата",D1596="Возврат",D1596="План",D1596="Отмена")),"Проверьте операцию",IF(AND(D1596="Отмена",F1596&lt;&gt;0),"Отмена: сумма 0","Готово"))))))</x:f>
      </x:c>
    </x:row>
    <x:row r="1597" ht="24" customHeight="1">
      <x:c r="A1597" s="20"/>
      <x:c r="B1597" s="10"/>
      <x:c r="C1597" s="12" t="str">
        <x:f>IF(B1597="","",IF(COUNTIFS('Ученики'!$A$9:$A$58,B1597)&lt;&gt;1,"Проверьте код",IF(VLOOKUP(B1597,'Ученики'!$A$9:$B$58,2,FALSE)=0,"Добавьте имя",VLOOKUP(B1597,'Ученики'!$A$9:$B$58,2,FALSE))))</x:f>
      </x:c>
      <x:c r="D1597" s="10"/>
      <x:c r="E1597" s="10"/>
      <x:c r="F1597" s="16"/>
      <x:c r="G1597" s="10"/>
      <x:c r="H1597" s="12" t="str">
        <x:f>IF(COUNTA(A1597:B1597,D1597:G1597)=0,"",IF(OR(A1597="",B1597="",D1597="",ISBLANK(F1597)),"Заполните строку",IF(OR(C1597="Проверьте код",C1597="Добавьте имя"),C1597,IF(OR(NOT(ISNUMBER(A1597)),NOT(ISNUMBER(F1597)),F1597&lt;0),"Проверьте дату и сумму",IF(NOT(OR(D1597="Занятие",D1597="Оплата",D1597="Возврат",D1597="План",D1597="Отмена")),"Проверьте операцию",IF(AND(D1597="Отмена",F1597&lt;&gt;0),"Отмена: сумма 0","Готово"))))))</x:f>
      </x:c>
    </x:row>
    <x:row r="1598" ht="24" customHeight="1">
      <x:c r="A1598" s="20"/>
      <x:c r="B1598" s="10"/>
      <x:c r="C1598" s="12" t="str">
        <x:f>IF(B1598="","",IF(COUNTIFS('Ученики'!$A$9:$A$58,B1598)&lt;&gt;1,"Проверьте код",IF(VLOOKUP(B1598,'Ученики'!$A$9:$B$58,2,FALSE)=0,"Добавьте имя",VLOOKUP(B1598,'Ученики'!$A$9:$B$58,2,FALSE))))</x:f>
      </x:c>
      <x:c r="D1598" s="10"/>
      <x:c r="E1598" s="10"/>
      <x:c r="F1598" s="16"/>
      <x:c r="G1598" s="10"/>
      <x:c r="H1598" s="12" t="str">
        <x:f>IF(COUNTA(A1598:B1598,D1598:G1598)=0,"",IF(OR(A1598="",B1598="",D1598="",ISBLANK(F1598)),"Заполните строку",IF(OR(C1598="Проверьте код",C1598="Добавьте имя"),C1598,IF(OR(NOT(ISNUMBER(A1598)),NOT(ISNUMBER(F1598)),F1598&lt;0),"Проверьте дату и сумму",IF(NOT(OR(D1598="Занятие",D1598="Оплата",D1598="Возврат",D1598="План",D1598="Отмена")),"Проверьте операцию",IF(AND(D1598="Отмена",F1598&lt;&gt;0),"Отмена: сумма 0","Готово"))))))</x:f>
      </x:c>
    </x:row>
    <x:row r="1599" ht="24" customHeight="1">
      <x:c r="A1599" s="20"/>
      <x:c r="B1599" s="10"/>
      <x:c r="C1599" s="12" t="str">
        <x:f>IF(B1599="","",IF(COUNTIFS('Ученики'!$A$9:$A$58,B1599)&lt;&gt;1,"Проверьте код",IF(VLOOKUP(B1599,'Ученики'!$A$9:$B$58,2,FALSE)=0,"Добавьте имя",VLOOKUP(B1599,'Ученики'!$A$9:$B$58,2,FALSE))))</x:f>
      </x:c>
      <x:c r="D1599" s="10"/>
      <x:c r="E1599" s="10"/>
      <x:c r="F1599" s="16"/>
      <x:c r="G1599" s="10"/>
      <x:c r="H1599" s="12" t="str">
        <x:f>IF(COUNTA(A1599:B1599,D1599:G1599)=0,"",IF(OR(A1599="",B1599="",D1599="",ISBLANK(F1599)),"Заполните строку",IF(OR(C1599="Проверьте код",C1599="Добавьте имя"),C1599,IF(OR(NOT(ISNUMBER(A1599)),NOT(ISNUMBER(F1599)),F1599&lt;0),"Проверьте дату и сумму",IF(NOT(OR(D1599="Занятие",D1599="Оплата",D1599="Возврат",D1599="План",D1599="Отмена")),"Проверьте операцию",IF(AND(D1599="Отмена",F1599&lt;&gt;0),"Отмена: сумма 0","Готово"))))))</x:f>
      </x:c>
    </x:row>
    <x:row r="1600" ht="24" customHeight="1">
      <x:c r="A1600" s="20"/>
      <x:c r="B1600" s="10"/>
      <x:c r="C1600" s="12" t="str">
        <x:f>IF(B1600="","",IF(COUNTIFS('Ученики'!$A$9:$A$58,B1600)&lt;&gt;1,"Проверьте код",IF(VLOOKUP(B1600,'Ученики'!$A$9:$B$58,2,FALSE)=0,"Добавьте имя",VLOOKUP(B1600,'Ученики'!$A$9:$B$58,2,FALSE))))</x:f>
      </x:c>
      <x:c r="D1600" s="10"/>
      <x:c r="E1600" s="10"/>
      <x:c r="F1600" s="16"/>
      <x:c r="G1600" s="10"/>
      <x:c r="H1600" s="12" t="str">
        <x:f>IF(COUNTA(A1600:B1600,D1600:G1600)=0,"",IF(OR(A1600="",B1600="",D1600="",ISBLANK(F1600)),"Заполните строку",IF(OR(C1600="Проверьте код",C1600="Добавьте имя"),C1600,IF(OR(NOT(ISNUMBER(A1600)),NOT(ISNUMBER(F1600)),F1600&lt;0),"Проверьте дату и сумму",IF(NOT(OR(D1600="Занятие",D1600="Оплата",D1600="Возврат",D1600="План",D1600="Отмена")),"Проверьте операцию",IF(AND(D1600="Отмена",F1600&lt;&gt;0),"Отмена: сумма 0","Готово"))))))</x:f>
      </x:c>
    </x:row>
    <x:row r="1601" ht="24" customHeight="1">
      <x:c r="A1601" s="20"/>
      <x:c r="B1601" s="10"/>
      <x:c r="C1601" s="12" t="str">
        <x:f>IF(B1601="","",IF(COUNTIFS('Ученики'!$A$9:$A$58,B1601)&lt;&gt;1,"Проверьте код",IF(VLOOKUP(B1601,'Ученики'!$A$9:$B$58,2,FALSE)=0,"Добавьте имя",VLOOKUP(B1601,'Ученики'!$A$9:$B$58,2,FALSE))))</x:f>
      </x:c>
      <x:c r="D1601" s="10"/>
      <x:c r="E1601" s="10"/>
      <x:c r="F1601" s="16"/>
      <x:c r="G1601" s="10"/>
      <x:c r="H1601" s="12" t="str">
        <x:f>IF(COUNTA(A1601:B1601,D1601:G1601)=0,"",IF(OR(A1601="",B1601="",D1601="",ISBLANK(F1601)),"Заполните строку",IF(OR(C1601="Проверьте код",C1601="Добавьте имя"),C1601,IF(OR(NOT(ISNUMBER(A1601)),NOT(ISNUMBER(F1601)),F1601&lt;0),"Проверьте дату и сумму",IF(NOT(OR(D1601="Занятие",D1601="Оплата",D1601="Возврат",D1601="План",D1601="Отмена")),"Проверьте операцию",IF(AND(D1601="Отмена",F1601&lt;&gt;0),"Отмена: сумма 0","Готово"))))))</x:f>
      </x:c>
    </x:row>
    <x:row r="1602" ht="24" customHeight="1">
      <x:c r="A1602" s="20"/>
      <x:c r="B1602" s="10"/>
      <x:c r="C1602" s="12" t="str">
        <x:f>IF(B1602="","",IF(COUNTIFS('Ученики'!$A$9:$A$58,B1602)&lt;&gt;1,"Проверьте код",IF(VLOOKUP(B1602,'Ученики'!$A$9:$B$58,2,FALSE)=0,"Добавьте имя",VLOOKUP(B1602,'Ученики'!$A$9:$B$58,2,FALSE))))</x:f>
      </x:c>
      <x:c r="D1602" s="10"/>
      <x:c r="E1602" s="10"/>
      <x:c r="F1602" s="16"/>
      <x:c r="G1602" s="10"/>
      <x:c r="H1602" s="12" t="str">
        <x:f>IF(COUNTA(A1602:B1602,D1602:G1602)=0,"",IF(OR(A1602="",B1602="",D1602="",ISBLANK(F1602)),"Заполните строку",IF(OR(C1602="Проверьте код",C1602="Добавьте имя"),C1602,IF(OR(NOT(ISNUMBER(A1602)),NOT(ISNUMBER(F1602)),F1602&lt;0),"Проверьте дату и сумму",IF(NOT(OR(D1602="Занятие",D1602="Оплата",D1602="Возврат",D1602="План",D1602="Отмена")),"Проверьте операцию",IF(AND(D1602="Отмена",F1602&lt;&gt;0),"Отмена: сумма 0","Готово"))))))</x:f>
      </x:c>
    </x:row>
    <x:row r="1603" ht="24" customHeight="1">
      <x:c r="A1603" s="20"/>
      <x:c r="B1603" s="10"/>
      <x:c r="C1603" s="12" t="str">
        <x:f>IF(B1603="","",IF(COUNTIFS('Ученики'!$A$9:$A$58,B1603)&lt;&gt;1,"Проверьте код",IF(VLOOKUP(B1603,'Ученики'!$A$9:$B$58,2,FALSE)=0,"Добавьте имя",VLOOKUP(B1603,'Ученики'!$A$9:$B$58,2,FALSE))))</x:f>
      </x:c>
      <x:c r="D1603" s="10"/>
      <x:c r="E1603" s="10"/>
      <x:c r="F1603" s="16"/>
      <x:c r="G1603" s="10"/>
      <x:c r="H1603" s="12" t="str">
        <x:f>IF(COUNTA(A1603:B1603,D1603:G1603)=0,"",IF(OR(A1603="",B1603="",D1603="",ISBLANK(F1603)),"Заполните строку",IF(OR(C1603="Проверьте код",C1603="Добавьте имя"),C1603,IF(OR(NOT(ISNUMBER(A1603)),NOT(ISNUMBER(F1603)),F1603&lt;0),"Проверьте дату и сумму",IF(NOT(OR(D1603="Занятие",D1603="Оплата",D1603="Возврат",D1603="План",D1603="Отмена")),"Проверьте операцию",IF(AND(D1603="Отмена",F1603&lt;&gt;0),"Отмена: сумма 0","Готово"))))))</x:f>
      </x:c>
    </x:row>
    <x:row r="1604" ht="24" customHeight="1">
      <x:c r="A1604" s="20"/>
      <x:c r="B1604" s="10"/>
      <x:c r="C1604" s="12" t="str">
        <x:f>IF(B1604="","",IF(COUNTIFS('Ученики'!$A$9:$A$58,B1604)&lt;&gt;1,"Проверьте код",IF(VLOOKUP(B1604,'Ученики'!$A$9:$B$58,2,FALSE)=0,"Добавьте имя",VLOOKUP(B1604,'Ученики'!$A$9:$B$58,2,FALSE))))</x:f>
      </x:c>
      <x:c r="D1604" s="10"/>
      <x:c r="E1604" s="10"/>
      <x:c r="F1604" s="16"/>
      <x:c r="G1604" s="10"/>
      <x:c r="H1604" s="12" t="str">
        <x:f>IF(COUNTA(A1604:B1604,D1604:G1604)=0,"",IF(OR(A1604="",B1604="",D1604="",ISBLANK(F1604)),"Заполните строку",IF(OR(C1604="Проверьте код",C1604="Добавьте имя"),C1604,IF(OR(NOT(ISNUMBER(A1604)),NOT(ISNUMBER(F1604)),F1604&lt;0),"Проверьте дату и сумму",IF(NOT(OR(D1604="Занятие",D1604="Оплата",D1604="Возврат",D1604="План",D1604="Отмена")),"Проверьте операцию",IF(AND(D1604="Отмена",F1604&lt;&gt;0),"Отмена: сумма 0","Готово"))))))</x:f>
      </x:c>
    </x:row>
    <x:row r="1605" ht="24" customHeight="1">
      <x:c r="A1605" s="20"/>
      <x:c r="B1605" s="10"/>
      <x:c r="C1605" s="12" t="str">
        <x:f>IF(B1605="","",IF(COUNTIFS('Ученики'!$A$9:$A$58,B1605)&lt;&gt;1,"Проверьте код",IF(VLOOKUP(B1605,'Ученики'!$A$9:$B$58,2,FALSE)=0,"Добавьте имя",VLOOKUP(B1605,'Ученики'!$A$9:$B$58,2,FALSE))))</x:f>
      </x:c>
      <x:c r="D1605" s="10"/>
      <x:c r="E1605" s="10"/>
      <x:c r="F1605" s="16"/>
      <x:c r="G1605" s="10"/>
      <x:c r="H1605" s="12" t="str">
        <x:f>IF(COUNTA(A1605:B1605,D1605:G1605)=0,"",IF(OR(A1605="",B1605="",D1605="",ISBLANK(F1605)),"Заполните строку",IF(OR(C1605="Проверьте код",C1605="Добавьте имя"),C1605,IF(OR(NOT(ISNUMBER(A1605)),NOT(ISNUMBER(F1605)),F1605&lt;0),"Проверьте дату и сумму",IF(NOT(OR(D1605="Занятие",D1605="Оплата",D1605="Возврат",D1605="План",D1605="Отмена")),"Проверьте операцию",IF(AND(D1605="Отмена",F1605&lt;&gt;0),"Отмена: сумма 0","Готово"))))))</x:f>
      </x:c>
    </x:row>
    <x:row r="1606" ht="24" customHeight="1">
      <x:c r="A1606" s="20"/>
      <x:c r="B1606" s="10"/>
      <x:c r="C1606" s="12" t="str">
        <x:f>IF(B1606="","",IF(COUNTIFS('Ученики'!$A$9:$A$58,B1606)&lt;&gt;1,"Проверьте код",IF(VLOOKUP(B1606,'Ученики'!$A$9:$B$58,2,FALSE)=0,"Добавьте имя",VLOOKUP(B1606,'Ученики'!$A$9:$B$58,2,FALSE))))</x:f>
      </x:c>
      <x:c r="D1606" s="10"/>
      <x:c r="E1606" s="10"/>
      <x:c r="F1606" s="16"/>
      <x:c r="G1606" s="10"/>
      <x:c r="H1606" s="12" t="str">
        <x:f>IF(COUNTA(A1606:B1606,D1606:G1606)=0,"",IF(OR(A1606="",B1606="",D1606="",ISBLANK(F1606)),"Заполните строку",IF(OR(C1606="Проверьте код",C1606="Добавьте имя"),C1606,IF(OR(NOT(ISNUMBER(A1606)),NOT(ISNUMBER(F1606)),F1606&lt;0),"Проверьте дату и сумму",IF(NOT(OR(D1606="Занятие",D1606="Оплата",D1606="Возврат",D1606="План",D1606="Отмена")),"Проверьте операцию",IF(AND(D1606="Отмена",F1606&lt;&gt;0),"Отмена: сумма 0","Готово"))))))</x:f>
      </x:c>
    </x:row>
    <x:row r="1607" ht="24" customHeight="1">
      <x:c r="A1607" s="20"/>
      <x:c r="B1607" s="10"/>
      <x:c r="C1607" s="12" t="str">
        <x:f>IF(B1607="","",IF(COUNTIFS('Ученики'!$A$9:$A$58,B1607)&lt;&gt;1,"Проверьте код",IF(VLOOKUP(B1607,'Ученики'!$A$9:$B$58,2,FALSE)=0,"Добавьте имя",VLOOKUP(B1607,'Ученики'!$A$9:$B$58,2,FALSE))))</x:f>
      </x:c>
      <x:c r="D1607" s="10"/>
      <x:c r="E1607" s="10"/>
      <x:c r="F1607" s="16"/>
      <x:c r="G1607" s="10"/>
      <x:c r="H1607" s="12" t="str">
        <x:f>IF(COUNTA(A1607:B1607,D1607:G1607)=0,"",IF(OR(A1607="",B1607="",D1607="",ISBLANK(F1607)),"Заполните строку",IF(OR(C1607="Проверьте код",C1607="Добавьте имя"),C1607,IF(OR(NOT(ISNUMBER(A1607)),NOT(ISNUMBER(F1607)),F1607&lt;0),"Проверьте дату и сумму",IF(NOT(OR(D1607="Занятие",D1607="Оплата",D1607="Возврат",D1607="План",D1607="Отмена")),"Проверьте операцию",IF(AND(D1607="Отмена",F1607&lt;&gt;0),"Отмена: сумма 0","Готово"))))))</x:f>
      </x:c>
    </x:row>
    <x:row r="1608" ht="24" customHeight="1">
      <x:c r="A1608" s="20"/>
      <x:c r="B1608" s="10"/>
      <x:c r="C1608" s="12" t="str">
        <x:f>IF(B1608="","",IF(COUNTIFS('Ученики'!$A$9:$A$58,B1608)&lt;&gt;1,"Проверьте код",IF(VLOOKUP(B1608,'Ученики'!$A$9:$B$58,2,FALSE)=0,"Добавьте имя",VLOOKUP(B1608,'Ученики'!$A$9:$B$58,2,FALSE))))</x:f>
      </x:c>
      <x:c r="D1608" s="10"/>
      <x:c r="E1608" s="10"/>
      <x:c r="F1608" s="16"/>
      <x:c r="G1608" s="10"/>
      <x:c r="H1608" s="12" t="str">
        <x:f>IF(COUNTA(A1608:B1608,D1608:G1608)=0,"",IF(OR(A1608="",B1608="",D1608="",ISBLANK(F1608)),"Заполните строку",IF(OR(C1608="Проверьте код",C1608="Добавьте имя"),C1608,IF(OR(NOT(ISNUMBER(A1608)),NOT(ISNUMBER(F1608)),F1608&lt;0),"Проверьте дату и сумму",IF(NOT(OR(D1608="Занятие",D1608="Оплата",D1608="Возврат",D1608="План",D1608="Отмена")),"Проверьте операцию",IF(AND(D1608="Отмена",F1608&lt;&gt;0),"Отмена: сумма 0","Готово"))))))</x:f>
      </x:c>
    </x:row>
    <x:row r="1609" ht="24" customHeight="1">
      <x:c r="A1609" s="20"/>
      <x:c r="B1609" s="10"/>
      <x:c r="C1609" s="12" t="str">
        <x:f>IF(B1609="","",IF(COUNTIFS('Ученики'!$A$9:$A$58,B1609)&lt;&gt;1,"Проверьте код",IF(VLOOKUP(B1609,'Ученики'!$A$9:$B$58,2,FALSE)=0,"Добавьте имя",VLOOKUP(B1609,'Ученики'!$A$9:$B$58,2,FALSE))))</x:f>
      </x:c>
      <x:c r="D1609" s="10"/>
      <x:c r="E1609" s="10"/>
      <x:c r="F1609" s="16"/>
      <x:c r="G1609" s="10"/>
      <x:c r="H1609" s="12" t="str">
        <x:f>IF(COUNTA(A1609:B1609,D1609:G1609)=0,"",IF(OR(A1609="",B1609="",D1609="",ISBLANK(F1609)),"Заполните строку",IF(OR(C1609="Проверьте код",C1609="Добавьте имя"),C1609,IF(OR(NOT(ISNUMBER(A1609)),NOT(ISNUMBER(F1609)),F1609&lt;0),"Проверьте дату и сумму",IF(NOT(OR(D1609="Занятие",D1609="Оплата",D1609="Возврат",D1609="План",D1609="Отмена")),"Проверьте операцию",IF(AND(D1609="Отмена",F1609&lt;&gt;0),"Отмена: сумма 0","Готово"))))))</x:f>
      </x:c>
    </x:row>
    <x:row r="1610" ht="24" customHeight="1">
      <x:c r="A1610" s="20"/>
      <x:c r="B1610" s="10"/>
      <x:c r="C1610" s="12" t="str">
        <x:f>IF(B1610="","",IF(COUNTIFS('Ученики'!$A$9:$A$58,B1610)&lt;&gt;1,"Проверьте код",IF(VLOOKUP(B1610,'Ученики'!$A$9:$B$58,2,FALSE)=0,"Добавьте имя",VLOOKUP(B1610,'Ученики'!$A$9:$B$58,2,FALSE))))</x:f>
      </x:c>
      <x:c r="D1610" s="10"/>
      <x:c r="E1610" s="10"/>
      <x:c r="F1610" s="16"/>
      <x:c r="G1610" s="10"/>
      <x:c r="H1610" s="12" t="str">
        <x:f>IF(COUNTA(A1610:B1610,D1610:G1610)=0,"",IF(OR(A1610="",B1610="",D1610="",ISBLANK(F1610)),"Заполните строку",IF(OR(C1610="Проверьте код",C1610="Добавьте имя"),C1610,IF(OR(NOT(ISNUMBER(A1610)),NOT(ISNUMBER(F1610)),F1610&lt;0),"Проверьте дату и сумму",IF(NOT(OR(D1610="Занятие",D1610="Оплата",D1610="Возврат",D1610="План",D1610="Отмена")),"Проверьте операцию",IF(AND(D1610="Отмена",F1610&lt;&gt;0),"Отмена: сумма 0","Готово"))))))</x:f>
      </x:c>
    </x:row>
    <x:row r="1611" ht="24" customHeight="1">
      <x:c r="A1611" s="20"/>
      <x:c r="B1611" s="10"/>
      <x:c r="C1611" s="12" t="str">
        <x:f>IF(B1611="","",IF(COUNTIFS('Ученики'!$A$9:$A$58,B1611)&lt;&gt;1,"Проверьте код",IF(VLOOKUP(B1611,'Ученики'!$A$9:$B$58,2,FALSE)=0,"Добавьте имя",VLOOKUP(B1611,'Ученики'!$A$9:$B$58,2,FALSE))))</x:f>
      </x:c>
      <x:c r="D1611" s="10"/>
      <x:c r="E1611" s="10"/>
      <x:c r="F1611" s="16"/>
      <x:c r="G1611" s="10"/>
      <x:c r="H1611" s="12" t="str">
        <x:f>IF(COUNTA(A1611:B1611,D1611:G1611)=0,"",IF(OR(A1611="",B1611="",D1611="",ISBLANK(F1611)),"Заполните строку",IF(OR(C1611="Проверьте код",C1611="Добавьте имя"),C1611,IF(OR(NOT(ISNUMBER(A1611)),NOT(ISNUMBER(F1611)),F1611&lt;0),"Проверьте дату и сумму",IF(NOT(OR(D1611="Занятие",D1611="Оплата",D1611="Возврат",D1611="План",D1611="Отмена")),"Проверьте операцию",IF(AND(D1611="Отмена",F1611&lt;&gt;0),"Отмена: сумма 0","Готово"))))))</x:f>
      </x:c>
    </x:row>
    <x:row r="1612" ht="24" customHeight="1">
      <x:c r="A1612" s="20"/>
      <x:c r="B1612" s="10"/>
      <x:c r="C1612" s="12" t="str">
        <x:f>IF(B1612="","",IF(COUNTIFS('Ученики'!$A$9:$A$58,B1612)&lt;&gt;1,"Проверьте код",IF(VLOOKUP(B1612,'Ученики'!$A$9:$B$58,2,FALSE)=0,"Добавьте имя",VLOOKUP(B1612,'Ученики'!$A$9:$B$58,2,FALSE))))</x:f>
      </x:c>
      <x:c r="D1612" s="10"/>
      <x:c r="E1612" s="10"/>
      <x:c r="F1612" s="16"/>
      <x:c r="G1612" s="10"/>
      <x:c r="H1612" s="12" t="str">
        <x:f>IF(COUNTA(A1612:B1612,D1612:G1612)=0,"",IF(OR(A1612="",B1612="",D1612="",ISBLANK(F1612)),"Заполните строку",IF(OR(C1612="Проверьте код",C1612="Добавьте имя"),C1612,IF(OR(NOT(ISNUMBER(A1612)),NOT(ISNUMBER(F1612)),F1612&lt;0),"Проверьте дату и сумму",IF(NOT(OR(D1612="Занятие",D1612="Оплата",D1612="Возврат",D1612="План",D1612="Отмена")),"Проверьте операцию",IF(AND(D1612="Отмена",F1612&lt;&gt;0),"Отмена: сумма 0","Готово"))))))</x:f>
      </x:c>
    </x:row>
    <x:row r="1613" ht="24" customHeight="1">
      <x:c r="A1613" s="20"/>
      <x:c r="B1613" s="10"/>
      <x:c r="C1613" s="12" t="str">
        <x:f>IF(B1613="","",IF(COUNTIFS('Ученики'!$A$9:$A$58,B1613)&lt;&gt;1,"Проверьте код",IF(VLOOKUP(B1613,'Ученики'!$A$9:$B$58,2,FALSE)=0,"Добавьте имя",VLOOKUP(B1613,'Ученики'!$A$9:$B$58,2,FALSE))))</x:f>
      </x:c>
      <x:c r="D1613" s="10"/>
      <x:c r="E1613" s="10"/>
      <x:c r="F1613" s="16"/>
      <x:c r="G1613" s="10"/>
      <x:c r="H1613" s="12" t="str">
        <x:f>IF(COUNTA(A1613:B1613,D1613:G1613)=0,"",IF(OR(A1613="",B1613="",D1613="",ISBLANK(F1613)),"Заполните строку",IF(OR(C1613="Проверьте код",C1613="Добавьте имя"),C1613,IF(OR(NOT(ISNUMBER(A1613)),NOT(ISNUMBER(F1613)),F1613&lt;0),"Проверьте дату и сумму",IF(NOT(OR(D1613="Занятие",D1613="Оплата",D1613="Возврат",D1613="План",D1613="Отмена")),"Проверьте операцию",IF(AND(D1613="Отмена",F1613&lt;&gt;0),"Отмена: сумма 0","Готово"))))))</x:f>
      </x:c>
    </x:row>
    <x:row r="1614" ht="24" customHeight="1">
      <x:c r="A1614" s="20"/>
      <x:c r="B1614" s="10"/>
      <x:c r="C1614" s="12" t="str">
        <x:f>IF(B1614="","",IF(COUNTIFS('Ученики'!$A$9:$A$58,B1614)&lt;&gt;1,"Проверьте код",IF(VLOOKUP(B1614,'Ученики'!$A$9:$B$58,2,FALSE)=0,"Добавьте имя",VLOOKUP(B1614,'Ученики'!$A$9:$B$58,2,FALSE))))</x:f>
      </x:c>
      <x:c r="D1614" s="10"/>
      <x:c r="E1614" s="10"/>
      <x:c r="F1614" s="16"/>
      <x:c r="G1614" s="10"/>
      <x:c r="H1614" s="12" t="str">
        <x:f>IF(COUNTA(A1614:B1614,D1614:G1614)=0,"",IF(OR(A1614="",B1614="",D1614="",ISBLANK(F1614)),"Заполните строку",IF(OR(C1614="Проверьте код",C1614="Добавьте имя"),C1614,IF(OR(NOT(ISNUMBER(A1614)),NOT(ISNUMBER(F1614)),F1614&lt;0),"Проверьте дату и сумму",IF(NOT(OR(D1614="Занятие",D1614="Оплата",D1614="Возврат",D1614="План",D1614="Отмена")),"Проверьте операцию",IF(AND(D1614="Отмена",F1614&lt;&gt;0),"Отмена: сумма 0","Готово"))))))</x:f>
      </x:c>
    </x:row>
    <x:row r="1615" ht="24" customHeight="1">
      <x:c r="A1615" s="20"/>
      <x:c r="B1615" s="10"/>
      <x:c r="C1615" s="12" t="str">
        <x:f>IF(B1615="","",IF(COUNTIFS('Ученики'!$A$9:$A$58,B1615)&lt;&gt;1,"Проверьте код",IF(VLOOKUP(B1615,'Ученики'!$A$9:$B$58,2,FALSE)=0,"Добавьте имя",VLOOKUP(B1615,'Ученики'!$A$9:$B$58,2,FALSE))))</x:f>
      </x:c>
      <x:c r="D1615" s="10"/>
      <x:c r="E1615" s="10"/>
      <x:c r="F1615" s="16"/>
      <x:c r="G1615" s="10"/>
      <x:c r="H1615" s="12" t="str">
        <x:f>IF(COUNTA(A1615:B1615,D1615:G1615)=0,"",IF(OR(A1615="",B1615="",D1615="",ISBLANK(F1615)),"Заполните строку",IF(OR(C1615="Проверьте код",C1615="Добавьте имя"),C1615,IF(OR(NOT(ISNUMBER(A1615)),NOT(ISNUMBER(F1615)),F1615&lt;0),"Проверьте дату и сумму",IF(NOT(OR(D1615="Занятие",D1615="Оплата",D1615="Возврат",D1615="План",D1615="Отмена")),"Проверьте операцию",IF(AND(D1615="Отмена",F1615&lt;&gt;0),"Отмена: сумма 0","Готово"))))))</x:f>
      </x:c>
    </x:row>
    <x:row r="1616" ht="24" customHeight="1">
      <x:c r="A1616" s="20"/>
      <x:c r="B1616" s="10"/>
      <x:c r="C1616" s="12" t="str">
        <x:f>IF(B1616="","",IF(COUNTIFS('Ученики'!$A$9:$A$58,B1616)&lt;&gt;1,"Проверьте код",IF(VLOOKUP(B1616,'Ученики'!$A$9:$B$58,2,FALSE)=0,"Добавьте имя",VLOOKUP(B1616,'Ученики'!$A$9:$B$58,2,FALSE))))</x:f>
      </x:c>
      <x:c r="D1616" s="10"/>
      <x:c r="E1616" s="10"/>
      <x:c r="F1616" s="16"/>
      <x:c r="G1616" s="10"/>
      <x:c r="H1616" s="12" t="str">
        <x:f>IF(COUNTA(A1616:B1616,D1616:G1616)=0,"",IF(OR(A1616="",B1616="",D1616="",ISBLANK(F1616)),"Заполните строку",IF(OR(C1616="Проверьте код",C1616="Добавьте имя"),C1616,IF(OR(NOT(ISNUMBER(A1616)),NOT(ISNUMBER(F1616)),F1616&lt;0),"Проверьте дату и сумму",IF(NOT(OR(D1616="Занятие",D1616="Оплата",D1616="Возврат",D1616="План",D1616="Отмена")),"Проверьте операцию",IF(AND(D1616="Отмена",F1616&lt;&gt;0),"Отмена: сумма 0","Готово"))))))</x:f>
      </x:c>
    </x:row>
    <x:row r="1617" ht="24" customHeight="1">
      <x:c r="A1617" s="20"/>
      <x:c r="B1617" s="10"/>
      <x:c r="C1617" s="12" t="str">
        <x:f>IF(B1617="","",IF(COUNTIFS('Ученики'!$A$9:$A$58,B1617)&lt;&gt;1,"Проверьте код",IF(VLOOKUP(B1617,'Ученики'!$A$9:$B$58,2,FALSE)=0,"Добавьте имя",VLOOKUP(B1617,'Ученики'!$A$9:$B$58,2,FALSE))))</x:f>
      </x:c>
      <x:c r="D1617" s="10"/>
      <x:c r="E1617" s="10"/>
      <x:c r="F1617" s="16"/>
      <x:c r="G1617" s="10"/>
      <x:c r="H1617" s="12" t="str">
        <x:f>IF(COUNTA(A1617:B1617,D1617:G1617)=0,"",IF(OR(A1617="",B1617="",D1617="",ISBLANK(F1617)),"Заполните строку",IF(OR(C1617="Проверьте код",C1617="Добавьте имя"),C1617,IF(OR(NOT(ISNUMBER(A1617)),NOT(ISNUMBER(F1617)),F1617&lt;0),"Проверьте дату и сумму",IF(NOT(OR(D1617="Занятие",D1617="Оплата",D1617="Возврат",D1617="План",D1617="Отмена")),"Проверьте операцию",IF(AND(D1617="Отмена",F1617&lt;&gt;0),"Отмена: сумма 0","Готово"))))))</x:f>
      </x:c>
    </x:row>
    <x:row r="1618" ht="24" customHeight="1">
      <x:c r="A1618" s="20"/>
      <x:c r="B1618" s="10"/>
      <x:c r="C1618" s="12" t="str">
        <x:f>IF(B1618="","",IF(COUNTIFS('Ученики'!$A$9:$A$58,B1618)&lt;&gt;1,"Проверьте код",IF(VLOOKUP(B1618,'Ученики'!$A$9:$B$58,2,FALSE)=0,"Добавьте имя",VLOOKUP(B1618,'Ученики'!$A$9:$B$58,2,FALSE))))</x:f>
      </x:c>
      <x:c r="D1618" s="10"/>
      <x:c r="E1618" s="10"/>
      <x:c r="F1618" s="16"/>
      <x:c r="G1618" s="10"/>
      <x:c r="H1618" s="12" t="str">
        <x:f>IF(COUNTA(A1618:B1618,D1618:G1618)=0,"",IF(OR(A1618="",B1618="",D1618="",ISBLANK(F1618)),"Заполните строку",IF(OR(C1618="Проверьте код",C1618="Добавьте имя"),C1618,IF(OR(NOT(ISNUMBER(A1618)),NOT(ISNUMBER(F1618)),F1618&lt;0),"Проверьте дату и сумму",IF(NOT(OR(D1618="Занятие",D1618="Оплата",D1618="Возврат",D1618="План",D1618="Отмена")),"Проверьте операцию",IF(AND(D1618="Отмена",F1618&lt;&gt;0),"Отмена: сумма 0","Готово"))))))</x:f>
      </x:c>
    </x:row>
    <x:row r="1619" ht="24" customHeight="1">
      <x:c r="A1619" s="20"/>
      <x:c r="B1619" s="10"/>
      <x:c r="C1619" s="12" t="str">
        <x:f>IF(B1619="","",IF(COUNTIFS('Ученики'!$A$9:$A$58,B1619)&lt;&gt;1,"Проверьте код",IF(VLOOKUP(B1619,'Ученики'!$A$9:$B$58,2,FALSE)=0,"Добавьте имя",VLOOKUP(B1619,'Ученики'!$A$9:$B$58,2,FALSE))))</x:f>
      </x:c>
      <x:c r="D1619" s="10"/>
      <x:c r="E1619" s="10"/>
      <x:c r="F1619" s="16"/>
      <x:c r="G1619" s="10"/>
      <x:c r="H1619" s="12" t="str">
        <x:f>IF(COUNTA(A1619:B1619,D1619:G1619)=0,"",IF(OR(A1619="",B1619="",D1619="",ISBLANK(F1619)),"Заполните строку",IF(OR(C1619="Проверьте код",C1619="Добавьте имя"),C1619,IF(OR(NOT(ISNUMBER(A1619)),NOT(ISNUMBER(F1619)),F1619&lt;0),"Проверьте дату и сумму",IF(NOT(OR(D1619="Занятие",D1619="Оплата",D1619="Возврат",D1619="План",D1619="Отмена")),"Проверьте операцию",IF(AND(D1619="Отмена",F1619&lt;&gt;0),"Отмена: сумма 0","Готово"))))))</x:f>
      </x:c>
    </x:row>
    <x:row r="1620" ht="24" customHeight="1">
      <x:c r="A1620" s="20"/>
      <x:c r="B1620" s="10"/>
      <x:c r="C1620" s="12" t="str">
        <x:f>IF(B1620="","",IF(COUNTIFS('Ученики'!$A$9:$A$58,B1620)&lt;&gt;1,"Проверьте код",IF(VLOOKUP(B1620,'Ученики'!$A$9:$B$58,2,FALSE)=0,"Добавьте имя",VLOOKUP(B1620,'Ученики'!$A$9:$B$58,2,FALSE))))</x:f>
      </x:c>
      <x:c r="D1620" s="10"/>
      <x:c r="E1620" s="10"/>
      <x:c r="F1620" s="16"/>
      <x:c r="G1620" s="10"/>
      <x:c r="H1620" s="12" t="str">
        <x:f>IF(COUNTA(A1620:B1620,D1620:G1620)=0,"",IF(OR(A1620="",B1620="",D1620="",ISBLANK(F1620)),"Заполните строку",IF(OR(C1620="Проверьте код",C1620="Добавьте имя"),C1620,IF(OR(NOT(ISNUMBER(A1620)),NOT(ISNUMBER(F1620)),F1620&lt;0),"Проверьте дату и сумму",IF(NOT(OR(D1620="Занятие",D1620="Оплата",D1620="Возврат",D1620="План",D1620="Отмена")),"Проверьте операцию",IF(AND(D1620="Отмена",F1620&lt;&gt;0),"Отмена: сумма 0","Готово"))))))</x:f>
      </x:c>
    </x:row>
    <x:row r="1621" ht="24" customHeight="1">
      <x:c r="A1621" s="20"/>
      <x:c r="B1621" s="10"/>
      <x:c r="C1621" s="12" t="str">
        <x:f>IF(B1621="","",IF(COUNTIFS('Ученики'!$A$9:$A$58,B1621)&lt;&gt;1,"Проверьте код",IF(VLOOKUP(B1621,'Ученики'!$A$9:$B$58,2,FALSE)=0,"Добавьте имя",VLOOKUP(B1621,'Ученики'!$A$9:$B$58,2,FALSE))))</x:f>
      </x:c>
      <x:c r="D1621" s="10"/>
      <x:c r="E1621" s="10"/>
      <x:c r="F1621" s="16"/>
      <x:c r="G1621" s="10"/>
      <x:c r="H1621" s="12" t="str">
        <x:f>IF(COUNTA(A1621:B1621,D1621:G1621)=0,"",IF(OR(A1621="",B1621="",D1621="",ISBLANK(F1621)),"Заполните строку",IF(OR(C1621="Проверьте код",C1621="Добавьте имя"),C1621,IF(OR(NOT(ISNUMBER(A1621)),NOT(ISNUMBER(F1621)),F1621&lt;0),"Проверьте дату и сумму",IF(NOT(OR(D1621="Занятие",D1621="Оплата",D1621="Возврат",D1621="План",D1621="Отмена")),"Проверьте операцию",IF(AND(D1621="Отмена",F1621&lt;&gt;0),"Отмена: сумма 0","Готово"))))))</x:f>
      </x:c>
    </x:row>
    <x:row r="1622" ht="24" customHeight="1">
      <x:c r="A1622" s="20"/>
      <x:c r="B1622" s="10"/>
      <x:c r="C1622" s="12" t="str">
        <x:f>IF(B1622="","",IF(COUNTIFS('Ученики'!$A$9:$A$58,B1622)&lt;&gt;1,"Проверьте код",IF(VLOOKUP(B1622,'Ученики'!$A$9:$B$58,2,FALSE)=0,"Добавьте имя",VLOOKUP(B1622,'Ученики'!$A$9:$B$58,2,FALSE))))</x:f>
      </x:c>
      <x:c r="D1622" s="10"/>
      <x:c r="E1622" s="10"/>
      <x:c r="F1622" s="16"/>
      <x:c r="G1622" s="10"/>
      <x:c r="H1622" s="12" t="str">
        <x:f>IF(COUNTA(A1622:B1622,D1622:G1622)=0,"",IF(OR(A1622="",B1622="",D1622="",ISBLANK(F1622)),"Заполните строку",IF(OR(C1622="Проверьте код",C1622="Добавьте имя"),C1622,IF(OR(NOT(ISNUMBER(A1622)),NOT(ISNUMBER(F1622)),F1622&lt;0),"Проверьте дату и сумму",IF(NOT(OR(D1622="Занятие",D1622="Оплата",D1622="Возврат",D1622="План",D1622="Отмена")),"Проверьте операцию",IF(AND(D1622="Отмена",F1622&lt;&gt;0),"Отмена: сумма 0","Готово"))))))</x:f>
      </x:c>
    </x:row>
    <x:row r="1623" ht="24" customHeight="1">
      <x:c r="A1623" s="20"/>
      <x:c r="B1623" s="10"/>
      <x:c r="C1623" s="12" t="str">
        <x:f>IF(B1623="","",IF(COUNTIFS('Ученики'!$A$9:$A$58,B1623)&lt;&gt;1,"Проверьте код",IF(VLOOKUP(B1623,'Ученики'!$A$9:$B$58,2,FALSE)=0,"Добавьте имя",VLOOKUP(B1623,'Ученики'!$A$9:$B$58,2,FALSE))))</x:f>
      </x:c>
      <x:c r="D1623" s="10"/>
      <x:c r="E1623" s="10"/>
      <x:c r="F1623" s="16"/>
      <x:c r="G1623" s="10"/>
      <x:c r="H1623" s="12" t="str">
        <x:f>IF(COUNTA(A1623:B1623,D1623:G1623)=0,"",IF(OR(A1623="",B1623="",D1623="",ISBLANK(F1623)),"Заполните строку",IF(OR(C1623="Проверьте код",C1623="Добавьте имя"),C1623,IF(OR(NOT(ISNUMBER(A1623)),NOT(ISNUMBER(F1623)),F1623&lt;0),"Проверьте дату и сумму",IF(NOT(OR(D1623="Занятие",D1623="Оплата",D1623="Возврат",D1623="План",D1623="Отмена")),"Проверьте операцию",IF(AND(D1623="Отмена",F1623&lt;&gt;0),"Отмена: сумма 0","Готово"))))))</x:f>
      </x:c>
    </x:row>
    <x:row r="1624" ht="24" customHeight="1">
      <x:c r="A1624" s="20"/>
      <x:c r="B1624" s="10"/>
      <x:c r="C1624" s="12" t="str">
        <x:f>IF(B1624="","",IF(COUNTIFS('Ученики'!$A$9:$A$58,B1624)&lt;&gt;1,"Проверьте код",IF(VLOOKUP(B1624,'Ученики'!$A$9:$B$58,2,FALSE)=0,"Добавьте имя",VLOOKUP(B1624,'Ученики'!$A$9:$B$58,2,FALSE))))</x:f>
      </x:c>
      <x:c r="D1624" s="10"/>
      <x:c r="E1624" s="10"/>
      <x:c r="F1624" s="16"/>
      <x:c r="G1624" s="10"/>
      <x:c r="H1624" s="12" t="str">
        <x:f>IF(COUNTA(A1624:B1624,D1624:G1624)=0,"",IF(OR(A1624="",B1624="",D1624="",ISBLANK(F1624)),"Заполните строку",IF(OR(C1624="Проверьте код",C1624="Добавьте имя"),C1624,IF(OR(NOT(ISNUMBER(A1624)),NOT(ISNUMBER(F1624)),F1624&lt;0),"Проверьте дату и сумму",IF(NOT(OR(D1624="Занятие",D1624="Оплата",D1624="Возврат",D1624="План",D1624="Отмена")),"Проверьте операцию",IF(AND(D1624="Отмена",F1624&lt;&gt;0),"Отмена: сумма 0","Готово"))))))</x:f>
      </x:c>
    </x:row>
    <x:row r="1625" ht="24" customHeight="1">
      <x:c r="A1625" s="20"/>
      <x:c r="B1625" s="10"/>
      <x:c r="C1625" s="12" t="str">
        <x:f>IF(B1625="","",IF(COUNTIFS('Ученики'!$A$9:$A$58,B1625)&lt;&gt;1,"Проверьте код",IF(VLOOKUP(B1625,'Ученики'!$A$9:$B$58,2,FALSE)=0,"Добавьте имя",VLOOKUP(B1625,'Ученики'!$A$9:$B$58,2,FALSE))))</x:f>
      </x:c>
      <x:c r="D1625" s="10"/>
      <x:c r="E1625" s="10"/>
      <x:c r="F1625" s="16"/>
      <x:c r="G1625" s="10"/>
      <x:c r="H1625" s="12" t="str">
        <x:f>IF(COUNTA(A1625:B1625,D1625:G1625)=0,"",IF(OR(A1625="",B1625="",D1625="",ISBLANK(F1625)),"Заполните строку",IF(OR(C1625="Проверьте код",C1625="Добавьте имя"),C1625,IF(OR(NOT(ISNUMBER(A1625)),NOT(ISNUMBER(F1625)),F1625&lt;0),"Проверьте дату и сумму",IF(NOT(OR(D1625="Занятие",D1625="Оплата",D1625="Возврат",D1625="План",D1625="Отмена")),"Проверьте операцию",IF(AND(D1625="Отмена",F1625&lt;&gt;0),"Отмена: сумма 0","Готово"))))))</x:f>
      </x:c>
    </x:row>
    <x:row r="1626" ht="24" customHeight="1">
      <x:c r="A1626" s="20"/>
      <x:c r="B1626" s="10"/>
      <x:c r="C1626" s="12" t="str">
        <x:f>IF(B1626="","",IF(COUNTIFS('Ученики'!$A$9:$A$58,B1626)&lt;&gt;1,"Проверьте код",IF(VLOOKUP(B1626,'Ученики'!$A$9:$B$58,2,FALSE)=0,"Добавьте имя",VLOOKUP(B1626,'Ученики'!$A$9:$B$58,2,FALSE))))</x:f>
      </x:c>
      <x:c r="D1626" s="10"/>
      <x:c r="E1626" s="10"/>
      <x:c r="F1626" s="16"/>
      <x:c r="G1626" s="10"/>
      <x:c r="H1626" s="12" t="str">
        <x:f>IF(COUNTA(A1626:B1626,D1626:G1626)=0,"",IF(OR(A1626="",B1626="",D1626="",ISBLANK(F1626)),"Заполните строку",IF(OR(C1626="Проверьте код",C1626="Добавьте имя"),C1626,IF(OR(NOT(ISNUMBER(A1626)),NOT(ISNUMBER(F1626)),F1626&lt;0),"Проверьте дату и сумму",IF(NOT(OR(D1626="Занятие",D1626="Оплата",D1626="Возврат",D1626="План",D1626="Отмена")),"Проверьте операцию",IF(AND(D1626="Отмена",F1626&lt;&gt;0),"Отмена: сумма 0","Готово"))))))</x:f>
      </x:c>
    </x:row>
    <x:row r="1627" ht="24" customHeight="1">
      <x:c r="A1627" s="20"/>
      <x:c r="B1627" s="10"/>
      <x:c r="C1627" s="12" t="str">
        <x:f>IF(B1627="","",IF(COUNTIFS('Ученики'!$A$9:$A$58,B1627)&lt;&gt;1,"Проверьте код",IF(VLOOKUP(B1627,'Ученики'!$A$9:$B$58,2,FALSE)=0,"Добавьте имя",VLOOKUP(B1627,'Ученики'!$A$9:$B$58,2,FALSE))))</x:f>
      </x:c>
      <x:c r="D1627" s="10"/>
      <x:c r="E1627" s="10"/>
      <x:c r="F1627" s="16"/>
      <x:c r="G1627" s="10"/>
      <x:c r="H1627" s="12" t="str">
        <x:f>IF(COUNTA(A1627:B1627,D1627:G1627)=0,"",IF(OR(A1627="",B1627="",D1627="",ISBLANK(F1627)),"Заполните строку",IF(OR(C1627="Проверьте код",C1627="Добавьте имя"),C1627,IF(OR(NOT(ISNUMBER(A1627)),NOT(ISNUMBER(F1627)),F1627&lt;0),"Проверьте дату и сумму",IF(NOT(OR(D1627="Занятие",D1627="Оплата",D1627="Возврат",D1627="План",D1627="Отмена")),"Проверьте операцию",IF(AND(D1627="Отмена",F1627&lt;&gt;0),"Отмена: сумма 0","Готово"))))))</x:f>
      </x:c>
    </x:row>
    <x:row r="1628" ht="24" customHeight="1">
      <x:c r="A1628" s="20"/>
      <x:c r="B1628" s="10"/>
      <x:c r="C1628" s="12" t="str">
        <x:f>IF(B1628="","",IF(COUNTIFS('Ученики'!$A$9:$A$58,B1628)&lt;&gt;1,"Проверьте код",IF(VLOOKUP(B1628,'Ученики'!$A$9:$B$58,2,FALSE)=0,"Добавьте имя",VLOOKUP(B1628,'Ученики'!$A$9:$B$58,2,FALSE))))</x:f>
      </x:c>
      <x:c r="D1628" s="10"/>
      <x:c r="E1628" s="10"/>
      <x:c r="F1628" s="16"/>
      <x:c r="G1628" s="10"/>
      <x:c r="H1628" s="12" t="str">
        <x:f>IF(COUNTA(A1628:B1628,D1628:G1628)=0,"",IF(OR(A1628="",B1628="",D1628="",ISBLANK(F1628)),"Заполните строку",IF(OR(C1628="Проверьте код",C1628="Добавьте имя"),C1628,IF(OR(NOT(ISNUMBER(A1628)),NOT(ISNUMBER(F1628)),F1628&lt;0),"Проверьте дату и сумму",IF(NOT(OR(D1628="Занятие",D1628="Оплата",D1628="Возврат",D1628="План",D1628="Отмена")),"Проверьте операцию",IF(AND(D1628="Отмена",F1628&lt;&gt;0),"Отмена: сумма 0","Готово"))))))</x:f>
      </x:c>
    </x:row>
    <x:row r="1629" ht="24" customHeight="1">
      <x:c r="A1629" s="20"/>
      <x:c r="B1629" s="10"/>
      <x:c r="C1629" s="12" t="str">
        <x:f>IF(B1629="","",IF(COUNTIFS('Ученики'!$A$9:$A$58,B1629)&lt;&gt;1,"Проверьте код",IF(VLOOKUP(B1629,'Ученики'!$A$9:$B$58,2,FALSE)=0,"Добавьте имя",VLOOKUP(B1629,'Ученики'!$A$9:$B$58,2,FALSE))))</x:f>
      </x:c>
      <x:c r="D1629" s="10"/>
      <x:c r="E1629" s="10"/>
      <x:c r="F1629" s="16"/>
      <x:c r="G1629" s="10"/>
      <x:c r="H1629" s="12" t="str">
        <x:f>IF(COUNTA(A1629:B1629,D1629:G1629)=0,"",IF(OR(A1629="",B1629="",D1629="",ISBLANK(F1629)),"Заполните строку",IF(OR(C1629="Проверьте код",C1629="Добавьте имя"),C1629,IF(OR(NOT(ISNUMBER(A1629)),NOT(ISNUMBER(F1629)),F1629&lt;0),"Проверьте дату и сумму",IF(NOT(OR(D1629="Занятие",D1629="Оплата",D1629="Возврат",D1629="План",D1629="Отмена")),"Проверьте операцию",IF(AND(D1629="Отмена",F1629&lt;&gt;0),"Отмена: сумма 0","Готово"))))))</x:f>
      </x:c>
    </x:row>
    <x:row r="1630" ht="24" customHeight="1">
      <x:c r="A1630" s="20"/>
      <x:c r="B1630" s="10"/>
      <x:c r="C1630" s="12" t="str">
        <x:f>IF(B1630="","",IF(COUNTIFS('Ученики'!$A$9:$A$58,B1630)&lt;&gt;1,"Проверьте код",IF(VLOOKUP(B1630,'Ученики'!$A$9:$B$58,2,FALSE)=0,"Добавьте имя",VLOOKUP(B1630,'Ученики'!$A$9:$B$58,2,FALSE))))</x:f>
      </x:c>
      <x:c r="D1630" s="10"/>
      <x:c r="E1630" s="10"/>
      <x:c r="F1630" s="16"/>
      <x:c r="G1630" s="10"/>
      <x:c r="H1630" s="12" t="str">
        <x:f>IF(COUNTA(A1630:B1630,D1630:G1630)=0,"",IF(OR(A1630="",B1630="",D1630="",ISBLANK(F1630)),"Заполните строку",IF(OR(C1630="Проверьте код",C1630="Добавьте имя"),C1630,IF(OR(NOT(ISNUMBER(A1630)),NOT(ISNUMBER(F1630)),F1630&lt;0),"Проверьте дату и сумму",IF(NOT(OR(D1630="Занятие",D1630="Оплата",D1630="Возврат",D1630="План",D1630="Отмена")),"Проверьте операцию",IF(AND(D1630="Отмена",F1630&lt;&gt;0),"Отмена: сумма 0","Готово"))))))</x:f>
      </x:c>
    </x:row>
    <x:row r="1631" ht="24" customHeight="1">
      <x:c r="A1631" s="20"/>
      <x:c r="B1631" s="10"/>
      <x:c r="C1631" s="12" t="str">
        <x:f>IF(B1631="","",IF(COUNTIFS('Ученики'!$A$9:$A$58,B1631)&lt;&gt;1,"Проверьте код",IF(VLOOKUP(B1631,'Ученики'!$A$9:$B$58,2,FALSE)=0,"Добавьте имя",VLOOKUP(B1631,'Ученики'!$A$9:$B$58,2,FALSE))))</x:f>
      </x:c>
      <x:c r="D1631" s="10"/>
      <x:c r="E1631" s="10"/>
      <x:c r="F1631" s="16"/>
      <x:c r="G1631" s="10"/>
      <x:c r="H1631" s="12" t="str">
        <x:f>IF(COUNTA(A1631:B1631,D1631:G1631)=0,"",IF(OR(A1631="",B1631="",D1631="",ISBLANK(F1631)),"Заполните строку",IF(OR(C1631="Проверьте код",C1631="Добавьте имя"),C1631,IF(OR(NOT(ISNUMBER(A1631)),NOT(ISNUMBER(F1631)),F1631&lt;0),"Проверьте дату и сумму",IF(NOT(OR(D1631="Занятие",D1631="Оплата",D1631="Возврат",D1631="План",D1631="Отмена")),"Проверьте операцию",IF(AND(D1631="Отмена",F1631&lt;&gt;0),"Отмена: сумма 0","Готово"))))))</x:f>
      </x:c>
    </x:row>
    <x:row r="1632" ht="24" customHeight="1">
      <x:c r="A1632" s="20"/>
      <x:c r="B1632" s="10"/>
      <x:c r="C1632" s="12" t="str">
        <x:f>IF(B1632="","",IF(COUNTIFS('Ученики'!$A$9:$A$58,B1632)&lt;&gt;1,"Проверьте код",IF(VLOOKUP(B1632,'Ученики'!$A$9:$B$58,2,FALSE)=0,"Добавьте имя",VLOOKUP(B1632,'Ученики'!$A$9:$B$58,2,FALSE))))</x:f>
      </x:c>
      <x:c r="D1632" s="10"/>
      <x:c r="E1632" s="10"/>
      <x:c r="F1632" s="16"/>
      <x:c r="G1632" s="10"/>
      <x:c r="H1632" s="12" t="str">
        <x:f>IF(COUNTA(A1632:B1632,D1632:G1632)=0,"",IF(OR(A1632="",B1632="",D1632="",ISBLANK(F1632)),"Заполните строку",IF(OR(C1632="Проверьте код",C1632="Добавьте имя"),C1632,IF(OR(NOT(ISNUMBER(A1632)),NOT(ISNUMBER(F1632)),F1632&lt;0),"Проверьте дату и сумму",IF(NOT(OR(D1632="Занятие",D1632="Оплата",D1632="Возврат",D1632="План",D1632="Отмена")),"Проверьте операцию",IF(AND(D1632="Отмена",F1632&lt;&gt;0),"Отмена: сумма 0","Готово"))))))</x:f>
      </x:c>
    </x:row>
    <x:row r="1633" ht="24" customHeight="1">
      <x:c r="A1633" s="20"/>
      <x:c r="B1633" s="10"/>
      <x:c r="C1633" s="12" t="str">
        <x:f>IF(B1633="","",IF(COUNTIFS('Ученики'!$A$9:$A$58,B1633)&lt;&gt;1,"Проверьте код",IF(VLOOKUP(B1633,'Ученики'!$A$9:$B$58,2,FALSE)=0,"Добавьте имя",VLOOKUP(B1633,'Ученики'!$A$9:$B$58,2,FALSE))))</x:f>
      </x:c>
      <x:c r="D1633" s="10"/>
      <x:c r="E1633" s="10"/>
      <x:c r="F1633" s="16"/>
      <x:c r="G1633" s="10"/>
      <x:c r="H1633" s="12" t="str">
        <x:f>IF(COUNTA(A1633:B1633,D1633:G1633)=0,"",IF(OR(A1633="",B1633="",D1633="",ISBLANK(F1633)),"Заполните строку",IF(OR(C1633="Проверьте код",C1633="Добавьте имя"),C1633,IF(OR(NOT(ISNUMBER(A1633)),NOT(ISNUMBER(F1633)),F1633&lt;0),"Проверьте дату и сумму",IF(NOT(OR(D1633="Занятие",D1633="Оплата",D1633="Возврат",D1633="План",D1633="Отмена")),"Проверьте операцию",IF(AND(D1633="Отмена",F1633&lt;&gt;0),"Отмена: сумма 0","Готово"))))))</x:f>
      </x:c>
    </x:row>
    <x:row r="1634" ht="24" customHeight="1">
      <x:c r="A1634" s="20"/>
      <x:c r="B1634" s="10"/>
      <x:c r="C1634" s="12" t="str">
        <x:f>IF(B1634="","",IF(COUNTIFS('Ученики'!$A$9:$A$58,B1634)&lt;&gt;1,"Проверьте код",IF(VLOOKUP(B1634,'Ученики'!$A$9:$B$58,2,FALSE)=0,"Добавьте имя",VLOOKUP(B1634,'Ученики'!$A$9:$B$58,2,FALSE))))</x:f>
      </x:c>
      <x:c r="D1634" s="10"/>
      <x:c r="E1634" s="10"/>
      <x:c r="F1634" s="16"/>
      <x:c r="G1634" s="10"/>
      <x:c r="H1634" s="12" t="str">
        <x:f>IF(COUNTA(A1634:B1634,D1634:G1634)=0,"",IF(OR(A1634="",B1634="",D1634="",ISBLANK(F1634)),"Заполните строку",IF(OR(C1634="Проверьте код",C1634="Добавьте имя"),C1634,IF(OR(NOT(ISNUMBER(A1634)),NOT(ISNUMBER(F1634)),F1634&lt;0),"Проверьте дату и сумму",IF(NOT(OR(D1634="Занятие",D1634="Оплата",D1634="Возврат",D1634="План",D1634="Отмена")),"Проверьте операцию",IF(AND(D1634="Отмена",F1634&lt;&gt;0),"Отмена: сумма 0","Готово"))))))</x:f>
      </x:c>
    </x:row>
    <x:row r="1635" ht="24" customHeight="1">
      <x:c r="A1635" s="20"/>
      <x:c r="B1635" s="10"/>
      <x:c r="C1635" s="12" t="str">
        <x:f>IF(B1635="","",IF(COUNTIFS('Ученики'!$A$9:$A$58,B1635)&lt;&gt;1,"Проверьте код",IF(VLOOKUP(B1635,'Ученики'!$A$9:$B$58,2,FALSE)=0,"Добавьте имя",VLOOKUP(B1635,'Ученики'!$A$9:$B$58,2,FALSE))))</x:f>
      </x:c>
      <x:c r="D1635" s="10"/>
      <x:c r="E1635" s="10"/>
      <x:c r="F1635" s="16"/>
      <x:c r="G1635" s="10"/>
      <x:c r="H1635" s="12" t="str">
        <x:f>IF(COUNTA(A1635:B1635,D1635:G1635)=0,"",IF(OR(A1635="",B1635="",D1635="",ISBLANK(F1635)),"Заполните строку",IF(OR(C1635="Проверьте код",C1635="Добавьте имя"),C1635,IF(OR(NOT(ISNUMBER(A1635)),NOT(ISNUMBER(F1635)),F1635&lt;0),"Проверьте дату и сумму",IF(NOT(OR(D1635="Занятие",D1635="Оплата",D1635="Возврат",D1635="План",D1635="Отмена")),"Проверьте операцию",IF(AND(D1635="Отмена",F1635&lt;&gt;0),"Отмена: сумма 0","Готово"))))))</x:f>
      </x:c>
    </x:row>
    <x:row r="1636" ht="24" customHeight="1">
      <x:c r="A1636" s="20"/>
      <x:c r="B1636" s="10"/>
      <x:c r="C1636" s="12" t="str">
        <x:f>IF(B1636="","",IF(COUNTIFS('Ученики'!$A$9:$A$58,B1636)&lt;&gt;1,"Проверьте код",IF(VLOOKUP(B1636,'Ученики'!$A$9:$B$58,2,FALSE)=0,"Добавьте имя",VLOOKUP(B1636,'Ученики'!$A$9:$B$58,2,FALSE))))</x:f>
      </x:c>
      <x:c r="D1636" s="10"/>
      <x:c r="E1636" s="10"/>
      <x:c r="F1636" s="16"/>
      <x:c r="G1636" s="10"/>
      <x:c r="H1636" s="12" t="str">
        <x:f>IF(COUNTA(A1636:B1636,D1636:G1636)=0,"",IF(OR(A1636="",B1636="",D1636="",ISBLANK(F1636)),"Заполните строку",IF(OR(C1636="Проверьте код",C1636="Добавьте имя"),C1636,IF(OR(NOT(ISNUMBER(A1636)),NOT(ISNUMBER(F1636)),F1636&lt;0),"Проверьте дату и сумму",IF(NOT(OR(D1636="Занятие",D1636="Оплата",D1636="Возврат",D1636="План",D1636="Отмена")),"Проверьте операцию",IF(AND(D1636="Отмена",F1636&lt;&gt;0),"Отмена: сумма 0","Готово"))))))</x:f>
      </x:c>
    </x:row>
    <x:row r="1637" ht="24" customHeight="1">
      <x:c r="A1637" s="20"/>
      <x:c r="B1637" s="10"/>
      <x:c r="C1637" s="12" t="str">
        <x:f>IF(B1637="","",IF(COUNTIFS('Ученики'!$A$9:$A$58,B1637)&lt;&gt;1,"Проверьте код",IF(VLOOKUP(B1637,'Ученики'!$A$9:$B$58,2,FALSE)=0,"Добавьте имя",VLOOKUP(B1637,'Ученики'!$A$9:$B$58,2,FALSE))))</x:f>
      </x:c>
      <x:c r="D1637" s="10"/>
      <x:c r="E1637" s="10"/>
      <x:c r="F1637" s="16"/>
      <x:c r="G1637" s="10"/>
      <x:c r="H1637" s="12" t="str">
        <x:f>IF(COUNTA(A1637:B1637,D1637:G1637)=0,"",IF(OR(A1637="",B1637="",D1637="",ISBLANK(F1637)),"Заполните строку",IF(OR(C1637="Проверьте код",C1637="Добавьте имя"),C1637,IF(OR(NOT(ISNUMBER(A1637)),NOT(ISNUMBER(F1637)),F1637&lt;0),"Проверьте дату и сумму",IF(NOT(OR(D1637="Занятие",D1637="Оплата",D1637="Возврат",D1637="План",D1637="Отмена")),"Проверьте операцию",IF(AND(D1637="Отмена",F1637&lt;&gt;0),"Отмена: сумма 0","Готово"))))))</x:f>
      </x:c>
    </x:row>
    <x:row r="1638" ht="24" customHeight="1">
      <x:c r="A1638" s="20"/>
      <x:c r="B1638" s="10"/>
      <x:c r="C1638" s="12" t="str">
        <x:f>IF(B1638="","",IF(COUNTIFS('Ученики'!$A$9:$A$58,B1638)&lt;&gt;1,"Проверьте код",IF(VLOOKUP(B1638,'Ученики'!$A$9:$B$58,2,FALSE)=0,"Добавьте имя",VLOOKUP(B1638,'Ученики'!$A$9:$B$58,2,FALSE))))</x:f>
      </x:c>
      <x:c r="D1638" s="10"/>
      <x:c r="E1638" s="10"/>
      <x:c r="F1638" s="16"/>
      <x:c r="G1638" s="10"/>
      <x:c r="H1638" s="12" t="str">
        <x:f>IF(COUNTA(A1638:B1638,D1638:G1638)=0,"",IF(OR(A1638="",B1638="",D1638="",ISBLANK(F1638)),"Заполните строку",IF(OR(C1638="Проверьте код",C1638="Добавьте имя"),C1638,IF(OR(NOT(ISNUMBER(A1638)),NOT(ISNUMBER(F1638)),F1638&lt;0),"Проверьте дату и сумму",IF(NOT(OR(D1638="Занятие",D1638="Оплата",D1638="Возврат",D1638="План",D1638="Отмена")),"Проверьте операцию",IF(AND(D1638="Отмена",F1638&lt;&gt;0),"Отмена: сумма 0","Готово"))))))</x:f>
      </x:c>
    </x:row>
    <x:row r="1639" ht="24" customHeight="1">
      <x:c r="A1639" s="20"/>
      <x:c r="B1639" s="10"/>
      <x:c r="C1639" s="12" t="str">
        <x:f>IF(B1639="","",IF(COUNTIFS('Ученики'!$A$9:$A$58,B1639)&lt;&gt;1,"Проверьте код",IF(VLOOKUP(B1639,'Ученики'!$A$9:$B$58,2,FALSE)=0,"Добавьте имя",VLOOKUP(B1639,'Ученики'!$A$9:$B$58,2,FALSE))))</x:f>
      </x:c>
      <x:c r="D1639" s="10"/>
      <x:c r="E1639" s="10"/>
      <x:c r="F1639" s="16"/>
      <x:c r="G1639" s="10"/>
      <x:c r="H1639" s="12" t="str">
        <x:f>IF(COUNTA(A1639:B1639,D1639:G1639)=0,"",IF(OR(A1639="",B1639="",D1639="",ISBLANK(F1639)),"Заполните строку",IF(OR(C1639="Проверьте код",C1639="Добавьте имя"),C1639,IF(OR(NOT(ISNUMBER(A1639)),NOT(ISNUMBER(F1639)),F1639&lt;0),"Проверьте дату и сумму",IF(NOT(OR(D1639="Занятие",D1639="Оплата",D1639="Возврат",D1639="План",D1639="Отмена")),"Проверьте операцию",IF(AND(D1639="Отмена",F1639&lt;&gt;0),"Отмена: сумма 0","Готово"))))))</x:f>
      </x:c>
    </x:row>
    <x:row r="1640" ht="24" customHeight="1">
      <x:c r="A1640" s="20"/>
      <x:c r="B1640" s="10"/>
      <x:c r="C1640" s="12" t="str">
        <x:f>IF(B1640="","",IF(COUNTIFS('Ученики'!$A$9:$A$58,B1640)&lt;&gt;1,"Проверьте код",IF(VLOOKUP(B1640,'Ученики'!$A$9:$B$58,2,FALSE)=0,"Добавьте имя",VLOOKUP(B1640,'Ученики'!$A$9:$B$58,2,FALSE))))</x:f>
      </x:c>
      <x:c r="D1640" s="10"/>
      <x:c r="E1640" s="10"/>
      <x:c r="F1640" s="16"/>
      <x:c r="G1640" s="10"/>
      <x:c r="H1640" s="12" t="str">
        <x:f>IF(COUNTA(A1640:B1640,D1640:G1640)=0,"",IF(OR(A1640="",B1640="",D1640="",ISBLANK(F1640)),"Заполните строку",IF(OR(C1640="Проверьте код",C1640="Добавьте имя"),C1640,IF(OR(NOT(ISNUMBER(A1640)),NOT(ISNUMBER(F1640)),F1640&lt;0),"Проверьте дату и сумму",IF(NOT(OR(D1640="Занятие",D1640="Оплата",D1640="Возврат",D1640="План",D1640="Отмена")),"Проверьте операцию",IF(AND(D1640="Отмена",F1640&lt;&gt;0),"Отмена: сумма 0","Готово"))))))</x:f>
      </x:c>
    </x:row>
    <x:row r="1641" ht="24" customHeight="1">
      <x:c r="A1641" s="20"/>
      <x:c r="B1641" s="10"/>
      <x:c r="C1641" s="12" t="str">
        <x:f>IF(B1641="","",IF(COUNTIFS('Ученики'!$A$9:$A$58,B1641)&lt;&gt;1,"Проверьте код",IF(VLOOKUP(B1641,'Ученики'!$A$9:$B$58,2,FALSE)=0,"Добавьте имя",VLOOKUP(B1641,'Ученики'!$A$9:$B$58,2,FALSE))))</x:f>
      </x:c>
      <x:c r="D1641" s="10"/>
      <x:c r="E1641" s="10"/>
      <x:c r="F1641" s="16"/>
      <x:c r="G1641" s="10"/>
      <x:c r="H1641" s="12" t="str">
        <x:f>IF(COUNTA(A1641:B1641,D1641:G1641)=0,"",IF(OR(A1641="",B1641="",D1641="",ISBLANK(F1641)),"Заполните строку",IF(OR(C1641="Проверьте код",C1641="Добавьте имя"),C1641,IF(OR(NOT(ISNUMBER(A1641)),NOT(ISNUMBER(F1641)),F1641&lt;0),"Проверьте дату и сумму",IF(NOT(OR(D1641="Занятие",D1641="Оплата",D1641="Возврат",D1641="План",D1641="Отмена")),"Проверьте операцию",IF(AND(D1641="Отмена",F1641&lt;&gt;0),"Отмена: сумма 0","Готово"))))))</x:f>
      </x:c>
    </x:row>
    <x:row r="1642" ht="24" customHeight="1">
      <x:c r="A1642" s="20"/>
      <x:c r="B1642" s="10"/>
      <x:c r="C1642" s="12" t="str">
        <x:f>IF(B1642="","",IF(COUNTIFS('Ученики'!$A$9:$A$58,B1642)&lt;&gt;1,"Проверьте код",IF(VLOOKUP(B1642,'Ученики'!$A$9:$B$58,2,FALSE)=0,"Добавьте имя",VLOOKUP(B1642,'Ученики'!$A$9:$B$58,2,FALSE))))</x:f>
      </x:c>
      <x:c r="D1642" s="10"/>
      <x:c r="E1642" s="10"/>
      <x:c r="F1642" s="16"/>
      <x:c r="G1642" s="10"/>
      <x:c r="H1642" s="12" t="str">
        <x:f>IF(COUNTA(A1642:B1642,D1642:G1642)=0,"",IF(OR(A1642="",B1642="",D1642="",ISBLANK(F1642)),"Заполните строку",IF(OR(C1642="Проверьте код",C1642="Добавьте имя"),C1642,IF(OR(NOT(ISNUMBER(A1642)),NOT(ISNUMBER(F1642)),F1642&lt;0),"Проверьте дату и сумму",IF(NOT(OR(D1642="Занятие",D1642="Оплата",D1642="Возврат",D1642="План",D1642="Отмена")),"Проверьте операцию",IF(AND(D1642="Отмена",F1642&lt;&gt;0),"Отмена: сумма 0","Готово"))))))</x:f>
      </x:c>
    </x:row>
    <x:row r="1643" ht="24" customHeight="1">
      <x:c r="A1643" s="20"/>
      <x:c r="B1643" s="10"/>
      <x:c r="C1643" s="12" t="str">
        <x:f>IF(B1643="","",IF(COUNTIFS('Ученики'!$A$9:$A$58,B1643)&lt;&gt;1,"Проверьте код",IF(VLOOKUP(B1643,'Ученики'!$A$9:$B$58,2,FALSE)=0,"Добавьте имя",VLOOKUP(B1643,'Ученики'!$A$9:$B$58,2,FALSE))))</x:f>
      </x:c>
      <x:c r="D1643" s="10"/>
      <x:c r="E1643" s="10"/>
      <x:c r="F1643" s="16"/>
      <x:c r="G1643" s="10"/>
      <x:c r="H1643" s="12" t="str">
        <x:f>IF(COUNTA(A1643:B1643,D1643:G1643)=0,"",IF(OR(A1643="",B1643="",D1643="",ISBLANK(F1643)),"Заполните строку",IF(OR(C1643="Проверьте код",C1643="Добавьте имя"),C1643,IF(OR(NOT(ISNUMBER(A1643)),NOT(ISNUMBER(F1643)),F1643&lt;0),"Проверьте дату и сумму",IF(NOT(OR(D1643="Занятие",D1643="Оплата",D1643="Возврат",D1643="План",D1643="Отмена")),"Проверьте операцию",IF(AND(D1643="Отмена",F1643&lt;&gt;0),"Отмена: сумма 0","Готово"))))))</x:f>
      </x:c>
    </x:row>
    <x:row r="1644" ht="24" customHeight="1">
      <x:c r="A1644" s="20"/>
      <x:c r="B1644" s="10"/>
      <x:c r="C1644" s="12" t="str">
        <x:f>IF(B1644="","",IF(COUNTIFS('Ученики'!$A$9:$A$58,B1644)&lt;&gt;1,"Проверьте код",IF(VLOOKUP(B1644,'Ученики'!$A$9:$B$58,2,FALSE)=0,"Добавьте имя",VLOOKUP(B1644,'Ученики'!$A$9:$B$58,2,FALSE))))</x:f>
      </x:c>
      <x:c r="D1644" s="10"/>
      <x:c r="E1644" s="10"/>
      <x:c r="F1644" s="16"/>
      <x:c r="G1644" s="10"/>
      <x:c r="H1644" s="12" t="str">
        <x:f>IF(COUNTA(A1644:B1644,D1644:G1644)=0,"",IF(OR(A1644="",B1644="",D1644="",ISBLANK(F1644)),"Заполните строку",IF(OR(C1644="Проверьте код",C1644="Добавьте имя"),C1644,IF(OR(NOT(ISNUMBER(A1644)),NOT(ISNUMBER(F1644)),F1644&lt;0),"Проверьте дату и сумму",IF(NOT(OR(D1644="Занятие",D1644="Оплата",D1644="Возврат",D1644="План",D1644="Отмена")),"Проверьте операцию",IF(AND(D1644="Отмена",F1644&lt;&gt;0),"Отмена: сумма 0","Готово"))))))</x:f>
      </x:c>
    </x:row>
    <x:row r="1645" ht="24" customHeight="1">
      <x:c r="A1645" s="20"/>
      <x:c r="B1645" s="10"/>
      <x:c r="C1645" s="12" t="str">
        <x:f>IF(B1645="","",IF(COUNTIFS('Ученики'!$A$9:$A$58,B1645)&lt;&gt;1,"Проверьте код",IF(VLOOKUP(B1645,'Ученики'!$A$9:$B$58,2,FALSE)=0,"Добавьте имя",VLOOKUP(B1645,'Ученики'!$A$9:$B$58,2,FALSE))))</x:f>
      </x:c>
      <x:c r="D1645" s="10"/>
      <x:c r="E1645" s="10"/>
      <x:c r="F1645" s="16"/>
      <x:c r="G1645" s="10"/>
      <x:c r="H1645" s="12" t="str">
        <x:f>IF(COUNTA(A1645:B1645,D1645:G1645)=0,"",IF(OR(A1645="",B1645="",D1645="",ISBLANK(F1645)),"Заполните строку",IF(OR(C1645="Проверьте код",C1645="Добавьте имя"),C1645,IF(OR(NOT(ISNUMBER(A1645)),NOT(ISNUMBER(F1645)),F1645&lt;0),"Проверьте дату и сумму",IF(NOT(OR(D1645="Занятие",D1645="Оплата",D1645="Возврат",D1645="План",D1645="Отмена")),"Проверьте операцию",IF(AND(D1645="Отмена",F1645&lt;&gt;0),"Отмена: сумма 0","Готово"))))))</x:f>
      </x:c>
    </x:row>
    <x:row r="1646" ht="24" customHeight="1">
      <x:c r="A1646" s="20"/>
      <x:c r="B1646" s="10"/>
      <x:c r="C1646" s="12" t="str">
        <x:f>IF(B1646="","",IF(COUNTIFS('Ученики'!$A$9:$A$58,B1646)&lt;&gt;1,"Проверьте код",IF(VLOOKUP(B1646,'Ученики'!$A$9:$B$58,2,FALSE)=0,"Добавьте имя",VLOOKUP(B1646,'Ученики'!$A$9:$B$58,2,FALSE))))</x:f>
      </x:c>
      <x:c r="D1646" s="10"/>
      <x:c r="E1646" s="10"/>
      <x:c r="F1646" s="16"/>
      <x:c r="G1646" s="10"/>
      <x:c r="H1646" s="12" t="str">
        <x:f>IF(COUNTA(A1646:B1646,D1646:G1646)=0,"",IF(OR(A1646="",B1646="",D1646="",ISBLANK(F1646)),"Заполните строку",IF(OR(C1646="Проверьте код",C1646="Добавьте имя"),C1646,IF(OR(NOT(ISNUMBER(A1646)),NOT(ISNUMBER(F1646)),F1646&lt;0),"Проверьте дату и сумму",IF(NOT(OR(D1646="Занятие",D1646="Оплата",D1646="Возврат",D1646="План",D1646="Отмена")),"Проверьте операцию",IF(AND(D1646="Отмена",F1646&lt;&gt;0),"Отмена: сумма 0","Готово"))))))</x:f>
      </x:c>
    </x:row>
    <x:row r="1647" ht="24" customHeight="1">
      <x:c r="A1647" s="20"/>
      <x:c r="B1647" s="10"/>
      <x:c r="C1647" s="12" t="str">
        <x:f>IF(B1647="","",IF(COUNTIFS('Ученики'!$A$9:$A$58,B1647)&lt;&gt;1,"Проверьте код",IF(VLOOKUP(B1647,'Ученики'!$A$9:$B$58,2,FALSE)=0,"Добавьте имя",VLOOKUP(B1647,'Ученики'!$A$9:$B$58,2,FALSE))))</x:f>
      </x:c>
      <x:c r="D1647" s="10"/>
      <x:c r="E1647" s="10"/>
      <x:c r="F1647" s="16"/>
      <x:c r="G1647" s="10"/>
      <x:c r="H1647" s="12" t="str">
        <x:f>IF(COUNTA(A1647:B1647,D1647:G1647)=0,"",IF(OR(A1647="",B1647="",D1647="",ISBLANK(F1647)),"Заполните строку",IF(OR(C1647="Проверьте код",C1647="Добавьте имя"),C1647,IF(OR(NOT(ISNUMBER(A1647)),NOT(ISNUMBER(F1647)),F1647&lt;0),"Проверьте дату и сумму",IF(NOT(OR(D1647="Занятие",D1647="Оплата",D1647="Возврат",D1647="План",D1647="Отмена")),"Проверьте операцию",IF(AND(D1647="Отмена",F1647&lt;&gt;0),"Отмена: сумма 0","Готово"))))))</x:f>
      </x:c>
    </x:row>
    <x:row r="1648" ht="24" customHeight="1">
      <x:c r="A1648" s="20"/>
      <x:c r="B1648" s="10"/>
      <x:c r="C1648" s="12" t="str">
        <x:f>IF(B1648="","",IF(COUNTIFS('Ученики'!$A$9:$A$58,B1648)&lt;&gt;1,"Проверьте код",IF(VLOOKUP(B1648,'Ученики'!$A$9:$B$58,2,FALSE)=0,"Добавьте имя",VLOOKUP(B1648,'Ученики'!$A$9:$B$58,2,FALSE))))</x:f>
      </x:c>
      <x:c r="D1648" s="10"/>
      <x:c r="E1648" s="10"/>
      <x:c r="F1648" s="16"/>
      <x:c r="G1648" s="10"/>
      <x:c r="H1648" s="12" t="str">
        <x:f>IF(COUNTA(A1648:B1648,D1648:G1648)=0,"",IF(OR(A1648="",B1648="",D1648="",ISBLANK(F1648)),"Заполните строку",IF(OR(C1648="Проверьте код",C1648="Добавьте имя"),C1648,IF(OR(NOT(ISNUMBER(A1648)),NOT(ISNUMBER(F1648)),F1648&lt;0),"Проверьте дату и сумму",IF(NOT(OR(D1648="Занятие",D1648="Оплата",D1648="Возврат",D1648="План",D1648="Отмена")),"Проверьте операцию",IF(AND(D1648="Отмена",F1648&lt;&gt;0),"Отмена: сумма 0","Готово"))))))</x:f>
      </x:c>
    </x:row>
    <x:row r="1649" ht="24" customHeight="1">
      <x:c r="A1649" s="20"/>
      <x:c r="B1649" s="10"/>
      <x:c r="C1649" s="12" t="str">
        <x:f>IF(B1649="","",IF(COUNTIFS('Ученики'!$A$9:$A$58,B1649)&lt;&gt;1,"Проверьте код",IF(VLOOKUP(B1649,'Ученики'!$A$9:$B$58,2,FALSE)=0,"Добавьте имя",VLOOKUP(B1649,'Ученики'!$A$9:$B$58,2,FALSE))))</x:f>
      </x:c>
      <x:c r="D1649" s="10"/>
      <x:c r="E1649" s="10"/>
      <x:c r="F1649" s="16"/>
      <x:c r="G1649" s="10"/>
      <x:c r="H1649" s="12" t="str">
        <x:f>IF(COUNTA(A1649:B1649,D1649:G1649)=0,"",IF(OR(A1649="",B1649="",D1649="",ISBLANK(F1649)),"Заполните строку",IF(OR(C1649="Проверьте код",C1649="Добавьте имя"),C1649,IF(OR(NOT(ISNUMBER(A1649)),NOT(ISNUMBER(F1649)),F1649&lt;0),"Проверьте дату и сумму",IF(NOT(OR(D1649="Занятие",D1649="Оплата",D1649="Возврат",D1649="План",D1649="Отмена")),"Проверьте операцию",IF(AND(D1649="Отмена",F1649&lt;&gt;0),"Отмена: сумма 0","Готово"))))))</x:f>
      </x:c>
    </x:row>
    <x:row r="1650" ht="24" customHeight="1">
      <x:c r="A1650" s="20"/>
      <x:c r="B1650" s="10"/>
      <x:c r="C1650" s="12" t="str">
        <x:f>IF(B1650="","",IF(COUNTIFS('Ученики'!$A$9:$A$58,B1650)&lt;&gt;1,"Проверьте код",IF(VLOOKUP(B1650,'Ученики'!$A$9:$B$58,2,FALSE)=0,"Добавьте имя",VLOOKUP(B1650,'Ученики'!$A$9:$B$58,2,FALSE))))</x:f>
      </x:c>
      <x:c r="D1650" s="10"/>
      <x:c r="E1650" s="10"/>
      <x:c r="F1650" s="16"/>
      <x:c r="G1650" s="10"/>
      <x:c r="H1650" s="12" t="str">
        <x:f>IF(COUNTA(A1650:B1650,D1650:G1650)=0,"",IF(OR(A1650="",B1650="",D1650="",ISBLANK(F1650)),"Заполните строку",IF(OR(C1650="Проверьте код",C1650="Добавьте имя"),C1650,IF(OR(NOT(ISNUMBER(A1650)),NOT(ISNUMBER(F1650)),F1650&lt;0),"Проверьте дату и сумму",IF(NOT(OR(D1650="Занятие",D1650="Оплата",D1650="Возврат",D1650="План",D1650="Отмена")),"Проверьте операцию",IF(AND(D1650="Отмена",F1650&lt;&gt;0),"Отмена: сумма 0","Готово"))))))</x:f>
      </x:c>
    </x:row>
    <x:row r="1651" ht="24" customHeight="1">
      <x:c r="A1651" s="20"/>
      <x:c r="B1651" s="10"/>
      <x:c r="C1651" s="12" t="str">
        <x:f>IF(B1651="","",IF(COUNTIFS('Ученики'!$A$9:$A$58,B1651)&lt;&gt;1,"Проверьте код",IF(VLOOKUP(B1651,'Ученики'!$A$9:$B$58,2,FALSE)=0,"Добавьте имя",VLOOKUP(B1651,'Ученики'!$A$9:$B$58,2,FALSE))))</x:f>
      </x:c>
      <x:c r="D1651" s="10"/>
      <x:c r="E1651" s="10"/>
      <x:c r="F1651" s="16"/>
      <x:c r="G1651" s="10"/>
      <x:c r="H1651" s="12" t="str">
        <x:f>IF(COUNTA(A1651:B1651,D1651:G1651)=0,"",IF(OR(A1651="",B1651="",D1651="",ISBLANK(F1651)),"Заполните строку",IF(OR(C1651="Проверьте код",C1651="Добавьте имя"),C1651,IF(OR(NOT(ISNUMBER(A1651)),NOT(ISNUMBER(F1651)),F1651&lt;0),"Проверьте дату и сумму",IF(NOT(OR(D1651="Занятие",D1651="Оплата",D1651="Возврат",D1651="План",D1651="Отмена")),"Проверьте операцию",IF(AND(D1651="Отмена",F1651&lt;&gt;0),"Отмена: сумма 0","Готово"))))))</x:f>
      </x:c>
    </x:row>
    <x:row r="1652" ht="24" customHeight="1">
      <x:c r="A1652" s="20"/>
      <x:c r="B1652" s="10"/>
      <x:c r="C1652" s="12" t="str">
        <x:f>IF(B1652="","",IF(COUNTIFS('Ученики'!$A$9:$A$58,B1652)&lt;&gt;1,"Проверьте код",IF(VLOOKUP(B1652,'Ученики'!$A$9:$B$58,2,FALSE)=0,"Добавьте имя",VLOOKUP(B1652,'Ученики'!$A$9:$B$58,2,FALSE))))</x:f>
      </x:c>
      <x:c r="D1652" s="10"/>
      <x:c r="E1652" s="10"/>
      <x:c r="F1652" s="16"/>
      <x:c r="G1652" s="10"/>
      <x:c r="H1652" s="12" t="str">
        <x:f>IF(COUNTA(A1652:B1652,D1652:G1652)=0,"",IF(OR(A1652="",B1652="",D1652="",ISBLANK(F1652)),"Заполните строку",IF(OR(C1652="Проверьте код",C1652="Добавьте имя"),C1652,IF(OR(NOT(ISNUMBER(A1652)),NOT(ISNUMBER(F1652)),F1652&lt;0),"Проверьте дату и сумму",IF(NOT(OR(D1652="Занятие",D1652="Оплата",D1652="Возврат",D1652="План",D1652="Отмена")),"Проверьте операцию",IF(AND(D1652="Отмена",F1652&lt;&gt;0),"Отмена: сумма 0","Готово"))))))</x:f>
      </x:c>
    </x:row>
    <x:row r="1653" ht="24" customHeight="1">
      <x:c r="A1653" s="20"/>
      <x:c r="B1653" s="10"/>
      <x:c r="C1653" s="12" t="str">
        <x:f>IF(B1653="","",IF(COUNTIFS('Ученики'!$A$9:$A$58,B1653)&lt;&gt;1,"Проверьте код",IF(VLOOKUP(B1653,'Ученики'!$A$9:$B$58,2,FALSE)=0,"Добавьте имя",VLOOKUP(B1653,'Ученики'!$A$9:$B$58,2,FALSE))))</x:f>
      </x:c>
      <x:c r="D1653" s="10"/>
      <x:c r="E1653" s="10"/>
      <x:c r="F1653" s="16"/>
      <x:c r="G1653" s="10"/>
      <x:c r="H1653" s="12" t="str">
        <x:f>IF(COUNTA(A1653:B1653,D1653:G1653)=0,"",IF(OR(A1653="",B1653="",D1653="",ISBLANK(F1653)),"Заполните строку",IF(OR(C1653="Проверьте код",C1653="Добавьте имя"),C1653,IF(OR(NOT(ISNUMBER(A1653)),NOT(ISNUMBER(F1653)),F1653&lt;0),"Проверьте дату и сумму",IF(NOT(OR(D1653="Занятие",D1653="Оплата",D1653="Возврат",D1653="План",D1653="Отмена")),"Проверьте операцию",IF(AND(D1653="Отмена",F1653&lt;&gt;0),"Отмена: сумма 0","Готово"))))))</x:f>
      </x:c>
    </x:row>
    <x:row r="1654" ht="24" customHeight="1">
      <x:c r="A1654" s="20"/>
      <x:c r="B1654" s="10"/>
      <x:c r="C1654" s="12" t="str">
        <x:f>IF(B1654="","",IF(COUNTIFS('Ученики'!$A$9:$A$58,B1654)&lt;&gt;1,"Проверьте код",IF(VLOOKUP(B1654,'Ученики'!$A$9:$B$58,2,FALSE)=0,"Добавьте имя",VLOOKUP(B1654,'Ученики'!$A$9:$B$58,2,FALSE))))</x:f>
      </x:c>
      <x:c r="D1654" s="10"/>
      <x:c r="E1654" s="10"/>
      <x:c r="F1654" s="16"/>
      <x:c r="G1654" s="10"/>
      <x:c r="H1654" s="12" t="str">
        <x:f>IF(COUNTA(A1654:B1654,D1654:G1654)=0,"",IF(OR(A1654="",B1654="",D1654="",ISBLANK(F1654)),"Заполните строку",IF(OR(C1654="Проверьте код",C1654="Добавьте имя"),C1654,IF(OR(NOT(ISNUMBER(A1654)),NOT(ISNUMBER(F1654)),F1654&lt;0),"Проверьте дату и сумму",IF(NOT(OR(D1654="Занятие",D1654="Оплата",D1654="Возврат",D1654="План",D1654="Отмена")),"Проверьте операцию",IF(AND(D1654="Отмена",F1654&lt;&gt;0),"Отмена: сумма 0","Готово"))))))</x:f>
      </x:c>
    </x:row>
    <x:row r="1655" ht="24" customHeight="1">
      <x:c r="A1655" s="20"/>
      <x:c r="B1655" s="10"/>
      <x:c r="C1655" s="12" t="str">
        <x:f>IF(B1655="","",IF(COUNTIFS('Ученики'!$A$9:$A$58,B1655)&lt;&gt;1,"Проверьте код",IF(VLOOKUP(B1655,'Ученики'!$A$9:$B$58,2,FALSE)=0,"Добавьте имя",VLOOKUP(B1655,'Ученики'!$A$9:$B$58,2,FALSE))))</x:f>
      </x:c>
      <x:c r="D1655" s="10"/>
      <x:c r="E1655" s="10"/>
      <x:c r="F1655" s="16"/>
      <x:c r="G1655" s="10"/>
      <x:c r="H1655" s="12" t="str">
        <x:f>IF(COUNTA(A1655:B1655,D1655:G1655)=0,"",IF(OR(A1655="",B1655="",D1655="",ISBLANK(F1655)),"Заполните строку",IF(OR(C1655="Проверьте код",C1655="Добавьте имя"),C1655,IF(OR(NOT(ISNUMBER(A1655)),NOT(ISNUMBER(F1655)),F1655&lt;0),"Проверьте дату и сумму",IF(NOT(OR(D1655="Занятие",D1655="Оплата",D1655="Возврат",D1655="План",D1655="Отмена")),"Проверьте операцию",IF(AND(D1655="Отмена",F1655&lt;&gt;0),"Отмена: сумма 0","Готово"))))))</x:f>
      </x:c>
    </x:row>
    <x:row r="1656" ht="24" customHeight="1">
      <x:c r="A1656" s="20"/>
      <x:c r="B1656" s="10"/>
      <x:c r="C1656" s="12" t="str">
        <x:f>IF(B1656="","",IF(COUNTIFS('Ученики'!$A$9:$A$58,B1656)&lt;&gt;1,"Проверьте код",IF(VLOOKUP(B1656,'Ученики'!$A$9:$B$58,2,FALSE)=0,"Добавьте имя",VLOOKUP(B1656,'Ученики'!$A$9:$B$58,2,FALSE))))</x:f>
      </x:c>
      <x:c r="D1656" s="10"/>
      <x:c r="E1656" s="10"/>
      <x:c r="F1656" s="16"/>
      <x:c r="G1656" s="10"/>
      <x:c r="H1656" s="12" t="str">
        <x:f>IF(COUNTA(A1656:B1656,D1656:G1656)=0,"",IF(OR(A1656="",B1656="",D1656="",ISBLANK(F1656)),"Заполните строку",IF(OR(C1656="Проверьте код",C1656="Добавьте имя"),C1656,IF(OR(NOT(ISNUMBER(A1656)),NOT(ISNUMBER(F1656)),F1656&lt;0),"Проверьте дату и сумму",IF(NOT(OR(D1656="Занятие",D1656="Оплата",D1656="Возврат",D1656="План",D1656="Отмена")),"Проверьте операцию",IF(AND(D1656="Отмена",F1656&lt;&gt;0),"Отмена: сумма 0","Готово"))))))</x:f>
      </x:c>
    </x:row>
    <x:row r="1657" ht="24" customHeight="1">
      <x:c r="A1657" s="20"/>
      <x:c r="B1657" s="10"/>
      <x:c r="C1657" s="12" t="str">
        <x:f>IF(B1657="","",IF(COUNTIFS('Ученики'!$A$9:$A$58,B1657)&lt;&gt;1,"Проверьте код",IF(VLOOKUP(B1657,'Ученики'!$A$9:$B$58,2,FALSE)=0,"Добавьте имя",VLOOKUP(B1657,'Ученики'!$A$9:$B$58,2,FALSE))))</x:f>
      </x:c>
      <x:c r="D1657" s="10"/>
      <x:c r="E1657" s="10"/>
      <x:c r="F1657" s="16"/>
      <x:c r="G1657" s="10"/>
      <x:c r="H1657" s="12" t="str">
        <x:f>IF(COUNTA(A1657:B1657,D1657:G1657)=0,"",IF(OR(A1657="",B1657="",D1657="",ISBLANK(F1657)),"Заполните строку",IF(OR(C1657="Проверьте код",C1657="Добавьте имя"),C1657,IF(OR(NOT(ISNUMBER(A1657)),NOT(ISNUMBER(F1657)),F1657&lt;0),"Проверьте дату и сумму",IF(NOT(OR(D1657="Занятие",D1657="Оплата",D1657="Возврат",D1657="План",D1657="Отмена")),"Проверьте операцию",IF(AND(D1657="Отмена",F1657&lt;&gt;0),"Отмена: сумма 0","Готово"))))))</x:f>
      </x:c>
    </x:row>
    <x:row r="1658" ht="24" customHeight="1">
      <x:c r="A1658" s="20"/>
      <x:c r="B1658" s="10"/>
      <x:c r="C1658" s="12" t="str">
        <x:f>IF(B1658="","",IF(COUNTIFS('Ученики'!$A$9:$A$58,B1658)&lt;&gt;1,"Проверьте код",IF(VLOOKUP(B1658,'Ученики'!$A$9:$B$58,2,FALSE)=0,"Добавьте имя",VLOOKUP(B1658,'Ученики'!$A$9:$B$58,2,FALSE))))</x:f>
      </x:c>
      <x:c r="D1658" s="10"/>
      <x:c r="E1658" s="10"/>
      <x:c r="F1658" s="16"/>
      <x:c r="G1658" s="10"/>
      <x:c r="H1658" s="12" t="str">
        <x:f>IF(COUNTA(A1658:B1658,D1658:G1658)=0,"",IF(OR(A1658="",B1658="",D1658="",ISBLANK(F1658)),"Заполните строку",IF(OR(C1658="Проверьте код",C1658="Добавьте имя"),C1658,IF(OR(NOT(ISNUMBER(A1658)),NOT(ISNUMBER(F1658)),F1658&lt;0),"Проверьте дату и сумму",IF(NOT(OR(D1658="Занятие",D1658="Оплата",D1658="Возврат",D1658="План",D1658="Отмена")),"Проверьте операцию",IF(AND(D1658="Отмена",F1658&lt;&gt;0),"Отмена: сумма 0","Готово"))))))</x:f>
      </x:c>
    </x:row>
    <x:row r="1659" ht="24" customHeight="1">
      <x:c r="A1659" s="20"/>
      <x:c r="B1659" s="10"/>
      <x:c r="C1659" s="12" t="str">
        <x:f>IF(B1659="","",IF(COUNTIFS('Ученики'!$A$9:$A$58,B1659)&lt;&gt;1,"Проверьте код",IF(VLOOKUP(B1659,'Ученики'!$A$9:$B$58,2,FALSE)=0,"Добавьте имя",VLOOKUP(B1659,'Ученики'!$A$9:$B$58,2,FALSE))))</x:f>
      </x:c>
      <x:c r="D1659" s="10"/>
      <x:c r="E1659" s="10"/>
      <x:c r="F1659" s="16"/>
      <x:c r="G1659" s="10"/>
      <x:c r="H1659" s="12" t="str">
        <x:f>IF(COUNTA(A1659:B1659,D1659:G1659)=0,"",IF(OR(A1659="",B1659="",D1659="",ISBLANK(F1659)),"Заполните строку",IF(OR(C1659="Проверьте код",C1659="Добавьте имя"),C1659,IF(OR(NOT(ISNUMBER(A1659)),NOT(ISNUMBER(F1659)),F1659&lt;0),"Проверьте дату и сумму",IF(NOT(OR(D1659="Занятие",D1659="Оплата",D1659="Возврат",D1659="План",D1659="Отмена")),"Проверьте операцию",IF(AND(D1659="Отмена",F1659&lt;&gt;0),"Отмена: сумма 0","Готово"))))))</x:f>
      </x:c>
    </x:row>
    <x:row r="1660" ht="24" customHeight="1">
      <x:c r="A1660" s="20"/>
      <x:c r="B1660" s="10"/>
      <x:c r="C1660" s="12" t="str">
        <x:f>IF(B1660="","",IF(COUNTIFS('Ученики'!$A$9:$A$58,B1660)&lt;&gt;1,"Проверьте код",IF(VLOOKUP(B1660,'Ученики'!$A$9:$B$58,2,FALSE)=0,"Добавьте имя",VLOOKUP(B1660,'Ученики'!$A$9:$B$58,2,FALSE))))</x:f>
      </x:c>
      <x:c r="D1660" s="10"/>
      <x:c r="E1660" s="10"/>
      <x:c r="F1660" s="16"/>
      <x:c r="G1660" s="10"/>
      <x:c r="H1660" s="12" t="str">
        <x:f>IF(COUNTA(A1660:B1660,D1660:G1660)=0,"",IF(OR(A1660="",B1660="",D1660="",ISBLANK(F1660)),"Заполните строку",IF(OR(C1660="Проверьте код",C1660="Добавьте имя"),C1660,IF(OR(NOT(ISNUMBER(A1660)),NOT(ISNUMBER(F1660)),F1660&lt;0),"Проверьте дату и сумму",IF(NOT(OR(D1660="Занятие",D1660="Оплата",D1660="Возврат",D1660="План",D1660="Отмена")),"Проверьте операцию",IF(AND(D1660="Отмена",F1660&lt;&gt;0),"Отмена: сумма 0","Готово"))))))</x:f>
      </x:c>
    </x:row>
    <x:row r="1661" ht="24" customHeight="1">
      <x:c r="A1661" s="20"/>
      <x:c r="B1661" s="10"/>
      <x:c r="C1661" s="12" t="str">
        <x:f>IF(B1661="","",IF(COUNTIFS('Ученики'!$A$9:$A$58,B1661)&lt;&gt;1,"Проверьте код",IF(VLOOKUP(B1661,'Ученики'!$A$9:$B$58,2,FALSE)=0,"Добавьте имя",VLOOKUP(B1661,'Ученики'!$A$9:$B$58,2,FALSE))))</x:f>
      </x:c>
      <x:c r="D1661" s="10"/>
      <x:c r="E1661" s="10"/>
      <x:c r="F1661" s="16"/>
      <x:c r="G1661" s="10"/>
      <x:c r="H1661" s="12" t="str">
        <x:f>IF(COUNTA(A1661:B1661,D1661:G1661)=0,"",IF(OR(A1661="",B1661="",D1661="",ISBLANK(F1661)),"Заполните строку",IF(OR(C1661="Проверьте код",C1661="Добавьте имя"),C1661,IF(OR(NOT(ISNUMBER(A1661)),NOT(ISNUMBER(F1661)),F1661&lt;0),"Проверьте дату и сумму",IF(NOT(OR(D1661="Занятие",D1661="Оплата",D1661="Возврат",D1661="План",D1661="Отмена")),"Проверьте операцию",IF(AND(D1661="Отмена",F1661&lt;&gt;0),"Отмена: сумма 0","Готово"))))))</x:f>
      </x:c>
    </x:row>
    <x:row r="1662" ht="24" customHeight="1">
      <x:c r="A1662" s="20"/>
      <x:c r="B1662" s="10"/>
      <x:c r="C1662" s="12" t="str">
        <x:f>IF(B1662="","",IF(COUNTIFS('Ученики'!$A$9:$A$58,B1662)&lt;&gt;1,"Проверьте код",IF(VLOOKUP(B1662,'Ученики'!$A$9:$B$58,2,FALSE)=0,"Добавьте имя",VLOOKUP(B1662,'Ученики'!$A$9:$B$58,2,FALSE))))</x:f>
      </x:c>
      <x:c r="D1662" s="10"/>
      <x:c r="E1662" s="10"/>
      <x:c r="F1662" s="16"/>
      <x:c r="G1662" s="10"/>
      <x:c r="H1662" s="12" t="str">
        <x:f>IF(COUNTA(A1662:B1662,D1662:G1662)=0,"",IF(OR(A1662="",B1662="",D1662="",ISBLANK(F1662)),"Заполните строку",IF(OR(C1662="Проверьте код",C1662="Добавьте имя"),C1662,IF(OR(NOT(ISNUMBER(A1662)),NOT(ISNUMBER(F1662)),F1662&lt;0),"Проверьте дату и сумму",IF(NOT(OR(D1662="Занятие",D1662="Оплата",D1662="Возврат",D1662="План",D1662="Отмена")),"Проверьте операцию",IF(AND(D1662="Отмена",F1662&lt;&gt;0),"Отмена: сумма 0","Готово"))))))</x:f>
      </x:c>
    </x:row>
    <x:row r="1663" ht="24" customHeight="1">
      <x:c r="A1663" s="20"/>
      <x:c r="B1663" s="10"/>
      <x:c r="C1663" s="12" t="str">
        <x:f>IF(B1663="","",IF(COUNTIFS('Ученики'!$A$9:$A$58,B1663)&lt;&gt;1,"Проверьте код",IF(VLOOKUP(B1663,'Ученики'!$A$9:$B$58,2,FALSE)=0,"Добавьте имя",VLOOKUP(B1663,'Ученики'!$A$9:$B$58,2,FALSE))))</x:f>
      </x:c>
      <x:c r="D1663" s="10"/>
      <x:c r="E1663" s="10"/>
      <x:c r="F1663" s="16"/>
      <x:c r="G1663" s="10"/>
      <x:c r="H1663" s="12" t="str">
        <x:f>IF(COUNTA(A1663:B1663,D1663:G1663)=0,"",IF(OR(A1663="",B1663="",D1663="",ISBLANK(F1663)),"Заполните строку",IF(OR(C1663="Проверьте код",C1663="Добавьте имя"),C1663,IF(OR(NOT(ISNUMBER(A1663)),NOT(ISNUMBER(F1663)),F1663&lt;0),"Проверьте дату и сумму",IF(NOT(OR(D1663="Занятие",D1663="Оплата",D1663="Возврат",D1663="План",D1663="Отмена")),"Проверьте операцию",IF(AND(D1663="Отмена",F1663&lt;&gt;0),"Отмена: сумма 0","Готово"))))))</x:f>
      </x:c>
    </x:row>
    <x:row r="1664" ht="24" customHeight="1">
      <x:c r="A1664" s="20"/>
      <x:c r="B1664" s="10"/>
      <x:c r="C1664" s="12" t="str">
        <x:f>IF(B1664="","",IF(COUNTIFS('Ученики'!$A$9:$A$58,B1664)&lt;&gt;1,"Проверьте код",IF(VLOOKUP(B1664,'Ученики'!$A$9:$B$58,2,FALSE)=0,"Добавьте имя",VLOOKUP(B1664,'Ученики'!$A$9:$B$58,2,FALSE))))</x:f>
      </x:c>
      <x:c r="D1664" s="10"/>
      <x:c r="E1664" s="10"/>
      <x:c r="F1664" s="16"/>
      <x:c r="G1664" s="10"/>
      <x:c r="H1664" s="12" t="str">
        <x:f>IF(COUNTA(A1664:B1664,D1664:G1664)=0,"",IF(OR(A1664="",B1664="",D1664="",ISBLANK(F1664)),"Заполните строку",IF(OR(C1664="Проверьте код",C1664="Добавьте имя"),C1664,IF(OR(NOT(ISNUMBER(A1664)),NOT(ISNUMBER(F1664)),F1664&lt;0),"Проверьте дату и сумму",IF(NOT(OR(D1664="Занятие",D1664="Оплата",D1664="Возврат",D1664="План",D1664="Отмена")),"Проверьте операцию",IF(AND(D1664="Отмена",F1664&lt;&gt;0),"Отмена: сумма 0","Готово"))))))</x:f>
      </x:c>
    </x:row>
    <x:row r="1665" ht="24" customHeight="1">
      <x:c r="A1665" s="20"/>
      <x:c r="B1665" s="10"/>
      <x:c r="C1665" s="12" t="str">
        <x:f>IF(B1665="","",IF(COUNTIFS('Ученики'!$A$9:$A$58,B1665)&lt;&gt;1,"Проверьте код",IF(VLOOKUP(B1665,'Ученики'!$A$9:$B$58,2,FALSE)=0,"Добавьте имя",VLOOKUP(B1665,'Ученики'!$A$9:$B$58,2,FALSE))))</x:f>
      </x:c>
      <x:c r="D1665" s="10"/>
      <x:c r="E1665" s="10"/>
      <x:c r="F1665" s="16"/>
      <x:c r="G1665" s="10"/>
      <x:c r="H1665" s="12" t="str">
        <x:f>IF(COUNTA(A1665:B1665,D1665:G1665)=0,"",IF(OR(A1665="",B1665="",D1665="",ISBLANK(F1665)),"Заполните строку",IF(OR(C1665="Проверьте код",C1665="Добавьте имя"),C1665,IF(OR(NOT(ISNUMBER(A1665)),NOT(ISNUMBER(F1665)),F1665&lt;0),"Проверьте дату и сумму",IF(NOT(OR(D1665="Занятие",D1665="Оплата",D1665="Возврат",D1665="План",D1665="Отмена")),"Проверьте операцию",IF(AND(D1665="Отмена",F1665&lt;&gt;0),"Отмена: сумма 0","Готово"))))))</x:f>
      </x:c>
    </x:row>
    <x:row r="1666" ht="24" customHeight="1">
      <x:c r="A1666" s="20"/>
      <x:c r="B1666" s="10"/>
      <x:c r="C1666" s="12" t="str">
        <x:f>IF(B1666="","",IF(COUNTIFS('Ученики'!$A$9:$A$58,B1666)&lt;&gt;1,"Проверьте код",IF(VLOOKUP(B1666,'Ученики'!$A$9:$B$58,2,FALSE)=0,"Добавьте имя",VLOOKUP(B1666,'Ученики'!$A$9:$B$58,2,FALSE))))</x:f>
      </x:c>
      <x:c r="D1666" s="10"/>
      <x:c r="E1666" s="10"/>
      <x:c r="F1666" s="16"/>
      <x:c r="G1666" s="10"/>
      <x:c r="H1666" s="12" t="str">
        <x:f>IF(COUNTA(A1666:B1666,D1666:G1666)=0,"",IF(OR(A1666="",B1666="",D1666="",ISBLANK(F1666)),"Заполните строку",IF(OR(C1666="Проверьте код",C1666="Добавьте имя"),C1666,IF(OR(NOT(ISNUMBER(A1666)),NOT(ISNUMBER(F1666)),F1666&lt;0),"Проверьте дату и сумму",IF(NOT(OR(D1666="Занятие",D1666="Оплата",D1666="Возврат",D1666="План",D1666="Отмена")),"Проверьте операцию",IF(AND(D1666="Отмена",F1666&lt;&gt;0),"Отмена: сумма 0","Готово"))))))</x:f>
      </x:c>
    </x:row>
    <x:row r="1667" ht="24" customHeight="1">
      <x:c r="A1667" s="20"/>
      <x:c r="B1667" s="10"/>
      <x:c r="C1667" s="12" t="str">
        <x:f>IF(B1667="","",IF(COUNTIFS('Ученики'!$A$9:$A$58,B1667)&lt;&gt;1,"Проверьте код",IF(VLOOKUP(B1667,'Ученики'!$A$9:$B$58,2,FALSE)=0,"Добавьте имя",VLOOKUP(B1667,'Ученики'!$A$9:$B$58,2,FALSE))))</x:f>
      </x:c>
      <x:c r="D1667" s="10"/>
      <x:c r="E1667" s="10"/>
      <x:c r="F1667" s="16"/>
      <x:c r="G1667" s="10"/>
      <x:c r="H1667" s="12" t="str">
        <x:f>IF(COUNTA(A1667:B1667,D1667:G1667)=0,"",IF(OR(A1667="",B1667="",D1667="",ISBLANK(F1667)),"Заполните строку",IF(OR(C1667="Проверьте код",C1667="Добавьте имя"),C1667,IF(OR(NOT(ISNUMBER(A1667)),NOT(ISNUMBER(F1667)),F1667&lt;0),"Проверьте дату и сумму",IF(NOT(OR(D1667="Занятие",D1667="Оплата",D1667="Возврат",D1667="План",D1667="Отмена")),"Проверьте операцию",IF(AND(D1667="Отмена",F1667&lt;&gt;0),"Отмена: сумма 0","Готово"))))))</x:f>
      </x:c>
    </x:row>
    <x:row r="1668" ht="24" customHeight="1">
      <x:c r="A1668" s="20"/>
      <x:c r="B1668" s="10"/>
      <x:c r="C1668" s="12" t="str">
        <x:f>IF(B1668="","",IF(COUNTIFS('Ученики'!$A$9:$A$58,B1668)&lt;&gt;1,"Проверьте код",IF(VLOOKUP(B1668,'Ученики'!$A$9:$B$58,2,FALSE)=0,"Добавьте имя",VLOOKUP(B1668,'Ученики'!$A$9:$B$58,2,FALSE))))</x:f>
      </x:c>
      <x:c r="D1668" s="10"/>
      <x:c r="E1668" s="10"/>
      <x:c r="F1668" s="16"/>
      <x:c r="G1668" s="10"/>
      <x:c r="H1668" s="12" t="str">
        <x:f>IF(COUNTA(A1668:B1668,D1668:G1668)=0,"",IF(OR(A1668="",B1668="",D1668="",ISBLANK(F1668)),"Заполните строку",IF(OR(C1668="Проверьте код",C1668="Добавьте имя"),C1668,IF(OR(NOT(ISNUMBER(A1668)),NOT(ISNUMBER(F1668)),F1668&lt;0),"Проверьте дату и сумму",IF(NOT(OR(D1668="Занятие",D1668="Оплата",D1668="Возврат",D1668="План",D1668="Отмена")),"Проверьте операцию",IF(AND(D1668="Отмена",F1668&lt;&gt;0),"Отмена: сумма 0","Готово"))))))</x:f>
      </x:c>
    </x:row>
    <x:row r="1669" ht="24" customHeight="1">
      <x:c r="A1669" s="20"/>
      <x:c r="B1669" s="10"/>
      <x:c r="C1669" s="12" t="str">
        <x:f>IF(B1669="","",IF(COUNTIFS('Ученики'!$A$9:$A$58,B1669)&lt;&gt;1,"Проверьте код",IF(VLOOKUP(B1669,'Ученики'!$A$9:$B$58,2,FALSE)=0,"Добавьте имя",VLOOKUP(B1669,'Ученики'!$A$9:$B$58,2,FALSE))))</x:f>
      </x:c>
      <x:c r="D1669" s="10"/>
      <x:c r="E1669" s="10"/>
      <x:c r="F1669" s="16"/>
      <x:c r="G1669" s="10"/>
      <x:c r="H1669" s="12" t="str">
        <x:f>IF(COUNTA(A1669:B1669,D1669:G1669)=0,"",IF(OR(A1669="",B1669="",D1669="",ISBLANK(F1669)),"Заполните строку",IF(OR(C1669="Проверьте код",C1669="Добавьте имя"),C1669,IF(OR(NOT(ISNUMBER(A1669)),NOT(ISNUMBER(F1669)),F1669&lt;0),"Проверьте дату и сумму",IF(NOT(OR(D1669="Занятие",D1669="Оплата",D1669="Возврат",D1669="План",D1669="Отмена")),"Проверьте операцию",IF(AND(D1669="Отмена",F1669&lt;&gt;0),"Отмена: сумма 0","Готово"))))))</x:f>
      </x:c>
    </x:row>
    <x:row r="1670" ht="24" customHeight="1">
      <x:c r="A1670" s="20"/>
      <x:c r="B1670" s="10"/>
      <x:c r="C1670" s="12" t="str">
        <x:f>IF(B1670="","",IF(COUNTIFS('Ученики'!$A$9:$A$58,B1670)&lt;&gt;1,"Проверьте код",IF(VLOOKUP(B1670,'Ученики'!$A$9:$B$58,2,FALSE)=0,"Добавьте имя",VLOOKUP(B1670,'Ученики'!$A$9:$B$58,2,FALSE))))</x:f>
      </x:c>
      <x:c r="D1670" s="10"/>
      <x:c r="E1670" s="10"/>
      <x:c r="F1670" s="16"/>
      <x:c r="G1670" s="10"/>
      <x:c r="H1670" s="12" t="str">
        <x:f>IF(COUNTA(A1670:B1670,D1670:G1670)=0,"",IF(OR(A1670="",B1670="",D1670="",ISBLANK(F1670)),"Заполните строку",IF(OR(C1670="Проверьте код",C1670="Добавьте имя"),C1670,IF(OR(NOT(ISNUMBER(A1670)),NOT(ISNUMBER(F1670)),F1670&lt;0),"Проверьте дату и сумму",IF(NOT(OR(D1670="Занятие",D1670="Оплата",D1670="Возврат",D1670="План",D1670="Отмена")),"Проверьте операцию",IF(AND(D1670="Отмена",F1670&lt;&gt;0),"Отмена: сумма 0","Готово"))))))</x:f>
      </x:c>
    </x:row>
    <x:row r="1671" ht="24" customHeight="1">
      <x:c r="A1671" s="20"/>
      <x:c r="B1671" s="10"/>
      <x:c r="C1671" s="12" t="str">
        <x:f>IF(B1671="","",IF(COUNTIFS('Ученики'!$A$9:$A$58,B1671)&lt;&gt;1,"Проверьте код",IF(VLOOKUP(B1671,'Ученики'!$A$9:$B$58,2,FALSE)=0,"Добавьте имя",VLOOKUP(B1671,'Ученики'!$A$9:$B$58,2,FALSE))))</x:f>
      </x:c>
      <x:c r="D1671" s="10"/>
      <x:c r="E1671" s="10"/>
      <x:c r="F1671" s="16"/>
      <x:c r="G1671" s="10"/>
      <x:c r="H1671" s="12" t="str">
        <x:f>IF(COUNTA(A1671:B1671,D1671:G1671)=0,"",IF(OR(A1671="",B1671="",D1671="",ISBLANK(F1671)),"Заполните строку",IF(OR(C1671="Проверьте код",C1671="Добавьте имя"),C1671,IF(OR(NOT(ISNUMBER(A1671)),NOT(ISNUMBER(F1671)),F1671&lt;0),"Проверьте дату и сумму",IF(NOT(OR(D1671="Занятие",D1671="Оплата",D1671="Возврат",D1671="План",D1671="Отмена")),"Проверьте операцию",IF(AND(D1671="Отмена",F1671&lt;&gt;0),"Отмена: сумма 0","Готово"))))))</x:f>
      </x:c>
    </x:row>
    <x:row r="1672" ht="24" customHeight="1">
      <x:c r="A1672" s="20"/>
      <x:c r="B1672" s="10"/>
      <x:c r="C1672" s="12" t="str">
        <x:f>IF(B1672="","",IF(COUNTIFS('Ученики'!$A$9:$A$58,B1672)&lt;&gt;1,"Проверьте код",IF(VLOOKUP(B1672,'Ученики'!$A$9:$B$58,2,FALSE)=0,"Добавьте имя",VLOOKUP(B1672,'Ученики'!$A$9:$B$58,2,FALSE))))</x:f>
      </x:c>
      <x:c r="D1672" s="10"/>
      <x:c r="E1672" s="10"/>
      <x:c r="F1672" s="16"/>
      <x:c r="G1672" s="10"/>
      <x:c r="H1672" s="12" t="str">
        <x:f>IF(COUNTA(A1672:B1672,D1672:G1672)=0,"",IF(OR(A1672="",B1672="",D1672="",ISBLANK(F1672)),"Заполните строку",IF(OR(C1672="Проверьте код",C1672="Добавьте имя"),C1672,IF(OR(NOT(ISNUMBER(A1672)),NOT(ISNUMBER(F1672)),F1672&lt;0),"Проверьте дату и сумму",IF(NOT(OR(D1672="Занятие",D1672="Оплата",D1672="Возврат",D1672="План",D1672="Отмена")),"Проверьте операцию",IF(AND(D1672="Отмена",F1672&lt;&gt;0),"Отмена: сумма 0","Готово"))))))</x:f>
      </x:c>
    </x:row>
    <x:row r="1673" ht="24" customHeight="1">
      <x:c r="A1673" s="20"/>
      <x:c r="B1673" s="10"/>
      <x:c r="C1673" s="12" t="str">
        <x:f>IF(B1673="","",IF(COUNTIFS('Ученики'!$A$9:$A$58,B1673)&lt;&gt;1,"Проверьте код",IF(VLOOKUP(B1673,'Ученики'!$A$9:$B$58,2,FALSE)=0,"Добавьте имя",VLOOKUP(B1673,'Ученики'!$A$9:$B$58,2,FALSE))))</x:f>
      </x:c>
      <x:c r="D1673" s="10"/>
      <x:c r="E1673" s="10"/>
      <x:c r="F1673" s="16"/>
      <x:c r="G1673" s="10"/>
      <x:c r="H1673" s="12" t="str">
        <x:f>IF(COUNTA(A1673:B1673,D1673:G1673)=0,"",IF(OR(A1673="",B1673="",D1673="",ISBLANK(F1673)),"Заполните строку",IF(OR(C1673="Проверьте код",C1673="Добавьте имя"),C1673,IF(OR(NOT(ISNUMBER(A1673)),NOT(ISNUMBER(F1673)),F1673&lt;0),"Проверьте дату и сумму",IF(NOT(OR(D1673="Занятие",D1673="Оплата",D1673="Возврат",D1673="План",D1673="Отмена")),"Проверьте операцию",IF(AND(D1673="Отмена",F1673&lt;&gt;0),"Отмена: сумма 0","Готово"))))))</x:f>
      </x:c>
    </x:row>
    <x:row r="1674" ht="24" customHeight="1">
      <x:c r="A1674" s="20"/>
      <x:c r="B1674" s="10"/>
      <x:c r="C1674" s="12" t="str">
        <x:f>IF(B1674="","",IF(COUNTIFS('Ученики'!$A$9:$A$58,B1674)&lt;&gt;1,"Проверьте код",IF(VLOOKUP(B1674,'Ученики'!$A$9:$B$58,2,FALSE)=0,"Добавьте имя",VLOOKUP(B1674,'Ученики'!$A$9:$B$58,2,FALSE))))</x:f>
      </x:c>
      <x:c r="D1674" s="10"/>
      <x:c r="E1674" s="10"/>
      <x:c r="F1674" s="16"/>
      <x:c r="G1674" s="10"/>
      <x:c r="H1674" s="12" t="str">
        <x:f>IF(COUNTA(A1674:B1674,D1674:G1674)=0,"",IF(OR(A1674="",B1674="",D1674="",ISBLANK(F1674)),"Заполните строку",IF(OR(C1674="Проверьте код",C1674="Добавьте имя"),C1674,IF(OR(NOT(ISNUMBER(A1674)),NOT(ISNUMBER(F1674)),F1674&lt;0),"Проверьте дату и сумму",IF(NOT(OR(D1674="Занятие",D1674="Оплата",D1674="Возврат",D1674="План",D1674="Отмена")),"Проверьте операцию",IF(AND(D1674="Отмена",F1674&lt;&gt;0),"Отмена: сумма 0","Готово"))))))</x:f>
      </x:c>
    </x:row>
    <x:row r="1675" ht="24" customHeight="1">
      <x:c r="A1675" s="20"/>
      <x:c r="B1675" s="10"/>
      <x:c r="C1675" s="12" t="str">
        <x:f>IF(B1675="","",IF(COUNTIFS('Ученики'!$A$9:$A$58,B1675)&lt;&gt;1,"Проверьте код",IF(VLOOKUP(B1675,'Ученики'!$A$9:$B$58,2,FALSE)=0,"Добавьте имя",VLOOKUP(B1675,'Ученики'!$A$9:$B$58,2,FALSE))))</x:f>
      </x:c>
      <x:c r="D1675" s="10"/>
      <x:c r="E1675" s="10"/>
      <x:c r="F1675" s="16"/>
      <x:c r="G1675" s="10"/>
      <x:c r="H1675" s="12" t="str">
        <x:f>IF(COUNTA(A1675:B1675,D1675:G1675)=0,"",IF(OR(A1675="",B1675="",D1675="",ISBLANK(F1675)),"Заполните строку",IF(OR(C1675="Проверьте код",C1675="Добавьте имя"),C1675,IF(OR(NOT(ISNUMBER(A1675)),NOT(ISNUMBER(F1675)),F1675&lt;0),"Проверьте дату и сумму",IF(NOT(OR(D1675="Занятие",D1675="Оплата",D1675="Возврат",D1675="План",D1675="Отмена")),"Проверьте операцию",IF(AND(D1675="Отмена",F1675&lt;&gt;0),"Отмена: сумма 0","Готово"))))))</x:f>
      </x:c>
    </x:row>
    <x:row r="1676" ht="24" customHeight="1">
      <x:c r="A1676" s="20"/>
      <x:c r="B1676" s="10"/>
      <x:c r="C1676" s="12" t="str">
        <x:f>IF(B1676="","",IF(COUNTIFS('Ученики'!$A$9:$A$58,B1676)&lt;&gt;1,"Проверьте код",IF(VLOOKUP(B1676,'Ученики'!$A$9:$B$58,2,FALSE)=0,"Добавьте имя",VLOOKUP(B1676,'Ученики'!$A$9:$B$58,2,FALSE))))</x:f>
      </x:c>
      <x:c r="D1676" s="10"/>
      <x:c r="E1676" s="10"/>
      <x:c r="F1676" s="16"/>
      <x:c r="G1676" s="10"/>
      <x:c r="H1676" s="12" t="str">
        <x:f>IF(COUNTA(A1676:B1676,D1676:G1676)=0,"",IF(OR(A1676="",B1676="",D1676="",ISBLANK(F1676)),"Заполните строку",IF(OR(C1676="Проверьте код",C1676="Добавьте имя"),C1676,IF(OR(NOT(ISNUMBER(A1676)),NOT(ISNUMBER(F1676)),F1676&lt;0),"Проверьте дату и сумму",IF(NOT(OR(D1676="Занятие",D1676="Оплата",D1676="Возврат",D1676="План",D1676="Отмена")),"Проверьте операцию",IF(AND(D1676="Отмена",F1676&lt;&gt;0),"Отмена: сумма 0","Готово"))))))</x:f>
      </x:c>
    </x:row>
    <x:row r="1677" ht="24" customHeight="1">
      <x:c r="A1677" s="20"/>
      <x:c r="B1677" s="10"/>
      <x:c r="C1677" s="12" t="str">
        <x:f>IF(B1677="","",IF(COUNTIFS('Ученики'!$A$9:$A$58,B1677)&lt;&gt;1,"Проверьте код",IF(VLOOKUP(B1677,'Ученики'!$A$9:$B$58,2,FALSE)=0,"Добавьте имя",VLOOKUP(B1677,'Ученики'!$A$9:$B$58,2,FALSE))))</x:f>
      </x:c>
      <x:c r="D1677" s="10"/>
      <x:c r="E1677" s="10"/>
      <x:c r="F1677" s="16"/>
      <x:c r="G1677" s="10"/>
      <x:c r="H1677" s="12" t="str">
        <x:f>IF(COUNTA(A1677:B1677,D1677:G1677)=0,"",IF(OR(A1677="",B1677="",D1677="",ISBLANK(F1677)),"Заполните строку",IF(OR(C1677="Проверьте код",C1677="Добавьте имя"),C1677,IF(OR(NOT(ISNUMBER(A1677)),NOT(ISNUMBER(F1677)),F1677&lt;0),"Проверьте дату и сумму",IF(NOT(OR(D1677="Занятие",D1677="Оплата",D1677="Возврат",D1677="План",D1677="Отмена")),"Проверьте операцию",IF(AND(D1677="Отмена",F1677&lt;&gt;0),"Отмена: сумма 0","Готово"))))))</x:f>
      </x:c>
    </x:row>
    <x:row r="1678" ht="24" customHeight="1">
      <x:c r="A1678" s="20"/>
      <x:c r="B1678" s="10"/>
      <x:c r="C1678" s="12" t="str">
        <x:f>IF(B1678="","",IF(COUNTIFS('Ученики'!$A$9:$A$58,B1678)&lt;&gt;1,"Проверьте код",IF(VLOOKUP(B1678,'Ученики'!$A$9:$B$58,2,FALSE)=0,"Добавьте имя",VLOOKUP(B1678,'Ученики'!$A$9:$B$58,2,FALSE))))</x:f>
      </x:c>
      <x:c r="D1678" s="10"/>
      <x:c r="E1678" s="10"/>
      <x:c r="F1678" s="16"/>
      <x:c r="G1678" s="10"/>
      <x:c r="H1678" s="12" t="str">
        <x:f>IF(COUNTA(A1678:B1678,D1678:G1678)=0,"",IF(OR(A1678="",B1678="",D1678="",ISBLANK(F1678)),"Заполните строку",IF(OR(C1678="Проверьте код",C1678="Добавьте имя"),C1678,IF(OR(NOT(ISNUMBER(A1678)),NOT(ISNUMBER(F1678)),F1678&lt;0),"Проверьте дату и сумму",IF(NOT(OR(D1678="Занятие",D1678="Оплата",D1678="Возврат",D1678="План",D1678="Отмена")),"Проверьте операцию",IF(AND(D1678="Отмена",F1678&lt;&gt;0),"Отмена: сумма 0","Готово"))))))</x:f>
      </x:c>
    </x:row>
    <x:row r="1679" ht="24" customHeight="1">
      <x:c r="A1679" s="20"/>
      <x:c r="B1679" s="10"/>
      <x:c r="C1679" s="12" t="str">
        <x:f>IF(B1679="","",IF(COUNTIFS('Ученики'!$A$9:$A$58,B1679)&lt;&gt;1,"Проверьте код",IF(VLOOKUP(B1679,'Ученики'!$A$9:$B$58,2,FALSE)=0,"Добавьте имя",VLOOKUP(B1679,'Ученики'!$A$9:$B$58,2,FALSE))))</x:f>
      </x:c>
      <x:c r="D1679" s="10"/>
      <x:c r="E1679" s="10"/>
      <x:c r="F1679" s="16"/>
      <x:c r="G1679" s="10"/>
      <x:c r="H1679" s="12" t="str">
        <x:f>IF(COUNTA(A1679:B1679,D1679:G1679)=0,"",IF(OR(A1679="",B1679="",D1679="",ISBLANK(F1679)),"Заполните строку",IF(OR(C1679="Проверьте код",C1679="Добавьте имя"),C1679,IF(OR(NOT(ISNUMBER(A1679)),NOT(ISNUMBER(F1679)),F1679&lt;0),"Проверьте дату и сумму",IF(NOT(OR(D1679="Занятие",D1679="Оплата",D1679="Возврат",D1679="План",D1679="Отмена")),"Проверьте операцию",IF(AND(D1679="Отмена",F1679&lt;&gt;0),"Отмена: сумма 0","Готово"))))))</x:f>
      </x:c>
    </x:row>
    <x:row r="1680" ht="24" customHeight="1">
      <x:c r="A1680" s="20"/>
      <x:c r="B1680" s="10"/>
      <x:c r="C1680" s="12" t="str">
        <x:f>IF(B1680="","",IF(COUNTIFS('Ученики'!$A$9:$A$58,B1680)&lt;&gt;1,"Проверьте код",IF(VLOOKUP(B1680,'Ученики'!$A$9:$B$58,2,FALSE)=0,"Добавьте имя",VLOOKUP(B1680,'Ученики'!$A$9:$B$58,2,FALSE))))</x:f>
      </x:c>
      <x:c r="D1680" s="10"/>
      <x:c r="E1680" s="10"/>
      <x:c r="F1680" s="16"/>
      <x:c r="G1680" s="10"/>
      <x:c r="H1680" s="12" t="str">
        <x:f>IF(COUNTA(A1680:B1680,D1680:G1680)=0,"",IF(OR(A1680="",B1680="",D1680="",ISBLANK(F1680)),"Заполните строку",IF(OR(C1680="Проверьте код",C1680="Добавьте имя"),C1680,IF(OR(NOT(ISNUMBER(A1680)),NOT(ISNUMBER(F1680)),F1680&lt;0),"Проверьте дату и сумму",IF(NOT(OR(D1680="Занятие",D1680="Оплата",D1680="Возврат",D1680="План",D1680="Отмена")),"Проверьте операцию",IF(AND(D1680="Отмена",F1680&lt;&gt;0),"Отмена: сумма 0","Готово"))))))</x:f>
      </x:c>
    </x:row>
    <x:row r="1681" ht="24" customHeight="1">
      <x:c r="A1681" s="20"/>
      <x:c r="B1681" s="10"/>
      <x:c r="C1681" s="12" t="str">
        <x:f>IF(B1681="","",IF(COUNTIFS('Ученики'!$A$9:$A$58,B1681)&lt;&gt;1,"Проверьте код",IF(VLOOKUP(B1681,'Ученики'!$A$9:$B$58,2,FALSE)=0,"Добавьте имя",VLOOKUP(B1681,'Ученики'!$A$9:$B$58,2,FALSE))))</x:f>
      </x:c>
      <x:c r="D1681" s="10"/>
      <x:c r="E1681" s="10"/>
      <x:c r="F1681" s="16"/>
      <x:c r="G1681" s="10"/>
      <x:c r="H1681" s="12" t="str">
        <x:f>IF(COUNTA(A1681:B1681,D1681:G1681)=0,"",IF(OR(A1681="",B1681="",D1681="",ISBLANK(F1681)),"Заполните строку",IF(OR(C1681="Проверьте код",C1681="Добавьте имя"),C1681,IF(OR(NOT(ISNUMBER(A1681)),NOT(ISNUMBER(F1681)),F1681&lt;0),"Проверьте дату и сумму",IF(NOT(OR(D1681="Занятие",D1681="Оплата",D1681="Возврат",D1681="План",D1681="Отмена")),"Проверьте операцию",IF(AND(D1681="Отмена",F1681&lt;&gt;0),"Отмена: сумма 0","Готово"))))))</x:f>
      </x:c>
    </x:row>
    <x:row r="1682" ht="24" customHeight="1">
      <x:c r="A1682" s="20"/>
      <x:c r="B1682" s="10"/>
      <x:c r="C1682" s="12" t="str">
        <x:f>IF(B1682="","",IF(COUNTIFS('Ученики'!$A$9:$A$58,B1682)&lt;&gt;1,"Проверьте код",IF(VLOOKUP(B1682,'Ученики'!$A$9:$B$58,2,FALSE)=0,"Добавьте имя",VLOOKUP(B1682,'Ученики'!$A$9:$B$58,2,FALSE))))</x:f>
      </x:c>
      <x:c r="D1682" s="10"/>
      <x:c r="E1682" s="10"/>
      <x:c r="F1682" s="16"/>
      <x:c r="G1682" s="10"/>
      <x:c r="H1682" s="12" t="str">
        <x:f>IF(COUNTA(A1682:B1682,D1682:G1682)=0,"",IF(OR(A1682="",B1682="",D1682="",ISBLANK(F1682)),"Заполните строку",IF(OR(C1682="Проверьте код",C1682="Добавьте имя"),C1682,IF(OR(NOT(ISNUMBER(A1682)),NOT(ISNUMBER(F1682)),F1682&lt;0),"Проверьте дату и сумму",IF(NOT(OR(D1682="Занятие",D1682="Оплата",D1682="Возврат",D1682="План",D1682="Отмена")),"Проверьте операцию",IF(AND(D1682="Отмена",F1682&lt;&gt;0),"Отмена: сумма 0","Готово"))))))</x:f>
      </x:c>
    </x:row>
    <x:row r="1683" ht="24" customHeight="1">
      <x:c r="A1683" s="20"/>
      <x:c r="B1683" s="10"/>
      <x:c r="C1683" s="12" t="str">
        <x:f>IF(B1683="","",IF(COUNTIFS('Ученики'!$A$9:$A$58,B1683)&lt;&gt;1,"Проверьте код",IF(VLOOKUP(B1683,'Ученики'!$A$9:$B$58,2,FALSE)=0,"Добавьте имя",VLOOKUP(B1683,'Ученики'!$A$9:$B$58,2,FALSE))))</x:f>
      </x:c>
      <x:c r="D1683" s="10"/>
      <x:c r="E1683" s="10"/>
      <x:c r="F1683" s="16"/>
      <x:c r="G1683" s="10"/>
      <x:c r="H1683" s="12" t="str">
        <x:f>IF(COUNTA(A1683:B1683,D1683:G1683)=0,"",IF(OR(A1683="",B1683="",D1683="",ISBLANK(F1683)),"Заполните строку",IF(OR(C1683="Проверьте код",C1683="Добавьте имя"),C1683,IF(OR(NOT(ISNUMBER(A1683)),NOT(ISNUMBER(F1683)),F1683&lt;0),"Проверьте дату и сумму",IF(NOT(OR(D1683="Занятие",D1683="Оплата",D1683="Возврат",D1683="План",D1683="Отмена")),"Проверьте операцию",IF(AND(D1683="Отмена",F1683&lt;&gt;0),"Отмена: сумма 0","Готово"))))))</x:f>
      </x:c>
    </x:row>
    <x:row r="1684" ht="24" customHeight="1">
      <x:c r="A1684" s="20"/>
      <x:c r="B1684" s="10"/>
      <x:c r="C1684" s="12" t="str">
        <x:f>IF(B1684="","",IF(COUNTIFS('Ученики'!$A$9:$A$58,B1684)&lt;&gt;1,"Проверьте код",IF(VLOOKUP(B1684,'Ученики'!$A$9:$B$58,2,FALSE)=0,"Добавьте имя",VLOOKUP(B1684,'Ученики'!$A$9:$B$58,2,FALSE))))</x:f>
      </x:c>
      <x:c r="D1684" s="10"/>
      <x:c r="E1684" s="10"/>
      <x:c r="F1684" s="16"/>
      <x:c r="G1684" s="10"/>
      <x:c r="H1684" s="12" t="str">
        <x:f>IF(COUNTA(A1684:B1684,D1684:G1684)=0,"",IF(OR(A1684="",B1684="",D1684="",ISBLANK(F1684)),"Заполните строку",IF(OR(C1684="Проверьте код",C1684="Добавьте имя"),C1684,IF(OR(NOT(ISNUMBER(A1684)),NOT(ISNUMBER(F1684)),F1684&lt;0),"Проверьте дату и сумму",IF(NOT(OR(D1684="Занятие",D1684="Оплата",D1684="Возврат",D1684="План",D1684="Отмена")),"Проверьте операцию",IF(AND(D1684="Отмена",F1684&lt;&gt;0),"Отмена: сумма 0","Готово"))))))</x:f>
      </x:c>
    </x:row>
    <x:row r="1685" ht="24" customHeight="1">
      <x:c r="A1685" s="20"/>
      <x:c r="B1685" s="10"/>
      <x:c r="C1685" s="12" t="str">
        <x:f>IF(B1685="","",IF(COUNTIFS('Ученики'!$A$9:$A$58,B1685)&lt;&gt;1,"Проверьте код",IF(VLOOKUP(B1685,'Ученики'!$A$9:$B$58,2,FALSE)=0,"Добавьте имя",VLOOKUP(B1685,'Ученики'!$A$9:$B$58,2,FALSE))))</x:f>
      </x:c>
      <x:c r="D1685" s="10"/>
      <x:c r="E1685" s="10"/>
      <x:c r="F1685" s="16"/>
      <x:c r="G1685" s="10"/>
      <x:c r="H1685" s="12" t="str">
        <x:f>IF(COUNTA(A1685:B1685,D1685:G1685)=0,"",IF(OR(A1685="",B1685="",D1685="",ISBLANK(F1685)),"Заполните строку",IF(OR(C1685="Проверьте код",C1685="Добавьте имя"),C1685,IF(OR(NOT(ISNUMBER(A1685)),NOT(ISNUMBER(F1685)),F1685&lt;0),"Проверьте дату и сумму",IF(NOT(OR(D1685="Занятие",D1685="Оплата",D1685="Возврат",D1685="План",D1685="Отмена")),"Проверьте операцию",IF(AND(D1685="Отмена",F1685&lt;&gt;0),"Отмена: сумма 0","Готово"))))))</x:f>
      </x:c>
    </x:row>
    <x:row r="1686" ht="24" customHeight="1">
      <x:c r="A1686" s="20"/>
      <x:c r="B1686" s="10"/>
      <x:c r="C1686" s="12" t="str">
        <x:f>IF(B1686="","",IF(COUNTIFS('Ученики'!$A$9:$A$58,B1686)&lt;&gt;1,"Проверьте код",IF(VLOOKUP(B1686,'Ученики'!$A$9:$B$58,2,FALSE)=0,"Добавьте имя",VLOOKUP(B1686,'Ученики'!$A$9:$B$58,2,FALSE))))</x:f>
      </x:c>
      <x:c r="D1686" s="10"/>
      <x:c r="E1686" s="10"/>
      <x:c r="F1686" s="16"/>
      <x:c r="G1686" s="10"/>
      <x:c r="H1686" s="12" t="str">
        <x:f>IF(COUNTA(A1686:B1686,D1686:G1686)=0,"",IF(OR(A1686="",B1686="",D1686="",ISBLANK(F1686)),"Заполните строку",IF(OR(C1686="Проверьте код",C1686="Добавьте имя"),C1686,IF(OR(NOT(ISNUMBER(A1686)),NOT(ISNUMBER(F1686)),F1686&lt;0),"Проверьте дату и сумму",IF(NOT(OR(D1686="Занятие",D1686="Оплата",D1686="Возврат",D1686="План",D1686="Отмена")),"Проверьте операцию",IF(AND(D1686="Отмена",F1686&lt;&gt;0),"Отмена: сумма 0","Готово"))))))</x:f>
      </x:c>
    </x:row>
    <x:row r="1687" ht="24" customHeight="1">
      <x:c r="A1687" s="20"/>
      <x:c r="B1687" s="10"/>
      <x:c r="C1687" s="12" t="str">
        <x:f>IF(B1687="","",IF(COUNTIFS('Ученики'!$A$9:$A$58,B1687)&lt;&gt;1,"Проверьте код",IF(VLOOKUP(B1687,'Ученики'!$A$9:$B$58,2,FALSE)=0,"Добавьте имя",VLOOKUP(B1687,'Ученики'!$A$9:$B$58,2,FALSE))))</x:f>
      </x:c>
      <x:c r="D1687" s="10"/>
      <x:c r="E1687" s="10"/>
      <x:c r="F1687" s="16"/>
      <x:c r="G1687" s="10"/>
      <x:c r="H1687" s="12" t="str">
        <x:f>IF(COUNTA(A1687:B1687,D1687:G1687)=0,"",IF(OR(A1687="",B1687="",D1687="",ISBLANK(F1687)),"Заполните строку",IF(OR(C1687="Проверьте код",C1687="Добавьте имя"),C1687,IF(OR(NOT(ISNUMBER(A1687)),NOT(ISNUMBER(F1687)),F1687&lt;0),"Проверьте дату и сумму",IF(NOT(OR(D1687="Занятие",D1687="Оплата",D1687="Возврат",D1687="План",D1687="Отмена")),"Проверьте операцию",IF(AND(D1687="Отмена",F1687&lt;&gt;0),"Отмена: сумма 0","Готово"))))))</x:f>
      </x:c>
    </x:row>
    <x:row r="1688" ht="24" customHeight="1">
      <x:c r="A1688" s="20"/>
      <x:c r="B1688" s="10"/>
      <x:c r="C1688" s="12" t="str">
        <x:f>IF(B1688="","",IF(COUNTIFS('Ученики'!$A$9:$A$58,B1688)&lt;&gt;1,"Проверьте код",IF(VLOOKUP(B1688,'Ученики'!$A$9:$B$58,2,FALSE)=0,"Добавьте имя",VLOOKUP(B1688,'Ученики'!$A$9:$B$58,2,FALSE))))</x:f>
      </x:c>
      <x:c r="D1688" s="10"/>
      <x:c r="E1688" s="10"/>
      <x:c r="F1688" s="16"/>
      <x:c r="G1688" s="10"/>
      <x:c r="H1688" s="12" t="str">
        <x:f>IF(COUNTA(A1688:B1688,D1688:G1688)=0,"",IF(OR(A1688="",B1688="",D1688="",ISBLANK(F1688)),"Заполните строку",IF(OR(C1688="Проверьте код",C1688="Добавьте имя"),C1688,IF(OR(NOT(ISNUMBER(A1688)),NOT(ISNUMBER(F1688)),F1688&lt;0),"Проверьте дату и сумму",IF(NOT(OR(D1688="Занятие",D1688="Оплата",D1688="Возврат",D1688="План",D1688="Отмена")),"Проверьте операцию",IF(AND(D1688="Отмена",F1688&lt;&gt;0),"Отмена: сумма 0","Готово"))))))</x:f>
      </x:c>
    </x:row>
    <x:row r="1689" ht="24" customHeight="1">
      <x:c r="A1689" s="20"/>
      <x:c r="B1689" s="10"/>
      <x:c r="C1689" s="12" t="str">
        <x:f>IF(B1689="","",IF(COUNTIFS('Ученики'!$A$9:$A$58,B1689)&lt;&gt;1,"Проверьте код",IF(VLOOKUP(B1689,'Ученики'!$A$9:$B$58,2,FALSE)=0,"Добавьте имя",VLOOKUP(B1689,'Ученики'!$A$9:$B$58,2,FALSE))))</x:f>
      </x:c>
      <x:c r="D1689" s="10"/>
      <x:c r="E1689" s="10"/>
      <x:c r="F1689" s="16"/>
      <x:c r="G1689" s="10"/>
      <x:c r="H1689" s="12" t="str">
        <x:f>IF(COUNTA(A1689:B1689,D1689:G1689)=0,"",IF(OR(A1689="",B1689="",D1689="",ISBLANK(F1689)),"Заполните строку",IF(OR(C1689="Проверьте код",C1689="Добавьте имя"),C1689,IF(OR(NOT(ISNUMBER(A1689)),NOT(ISNUMBER(F1689)),F1689&lt;0),"Проверьте дату и сумму",IF(NOT(OR(D1689="Занятие",D1689="Оплата",D1689="Возврат",D1689="План",D1689="Отмена")),"Проверьте операцию",IF(AND(D1689="Отмена",F1689&lt;&gt;0),"Отмена: сумма 0","Готово"))))))</x:f>
      </x:c>
    </x:row>
    <x:row r="1690" ht="24" customHeight="1">
      <x:c r="A1690" s="20"/>
      <x:c r="B1690" s="10"/>
      <x:c r="C1690" s="12" t="str">
        <x:f>IF(B1690="","",IF(COUNTIFS('Ученики'!$A$9:$A$58,B1690)&lt;&gt;1,"Проверьте код",IF(VLOOKUP(B1690,'Ученики'!$A$9:$B$58,2,FALSE)=0,"Добавьте имя",VLOOKUP(B1690,'Ученики'!$A$9:$B$58,2,FALSE))))</x:f>
      </x:c>
      <x:c r="D1690" s="10"/>
      <x:c r="E1690" s="10"/>
      <x:c r="F1690" s="16"/>
      <x:c r="G1690" s="10"/>
      <x:c r="H1690" s="12" t="str">
        <x:f>IF(COUNTA(A1690:B1690,D1690:G1690)=0,"",IF(OR(A1690="",B1690="",D1690="",ISBLANK(F1690)),"Заполните строку",IF(OR(C1690="Проверьте код",C1690="Добавьте имя"),C1690,IF(OR(NOT(ISNUMBER(A1690)),NOT(ISNUMBER(F1690)),F1690&lt;0),"Проверьте дату и сумму",IF(NOT(OR(D1690="Занятие",D1690="Оплата",D1690="Возврат",D1690="План",D1690="Отмена")),"Проверьте операцию",IF(AND(D1690="Отмена",F1690&lt;&gt;0),"Отмена: сумма 0","Готово"))))))</x:f>
      </x:c>
    </x:row>
    <x:row r="1691" ht="24" customHeight="1">
      <x:c r="A1691" s="20"/>
      <x:c r="B1691" s="10"/>
      <x:c r="C1691" s="12" t="str">
        <x:f>IF(B1691="","",IF(COUNTIFS('Ученики'!$A$9:$A$58,B1691)&lt;&gt;1,"Проверьте код",IF(VLOOKUP(B1691,'Ученики'!$A$9:$B$58,2,FALSE)=0,"Добавьте имя",VLOOKUP(B1691,'Ученики'!$A$9:$B$58,2,FALSE))))</x:f>
      </x:c>
      <x:c r="D1691" s="10"/>
      <x:c r="E1691" s="10"/>
      <x:c r="F1691" s="16"/>
      <x:c r="G1691" s="10"/>
      <x:c r="H1691" s="12" t="str">
        <x:f>IF(COUNTA(A1691:B1691,D1691:G1691)=0,"",IF(OR(A1691="",B1691="",D1691="",ISBLANK(F1691)),"Заполните строку",IF(OR(C1691="Проверьте код",C1691="Добавьте имя"),C1691,IF(OR(NOT(ISNUMBER(A1691)),NOT(ISNUMBER(F1691)),F1691&lt;0),"Проверьте дату и сумму",IF(NOT(OR(D1691="Занятие",D1691="Оплата",D1691="Возврат",D1691="План",D1691="Отмена")),"Проверьте операцию",IF(AND(D1691="Отмена",F1691&lt;&gt;0),"Отмена: сумма 0","Готово"))))))</x:f>
      </x:c>
    </x:row>
    <x:row r="1692" ht="24" customHeight="1">
      <x:c r="A1692" s="20"/>
      <x:c r="B1692" s="10"/>
      <x:c r="C1692" s="12" t="str">
        <x:f>IF(B1692="","",IF(COUNTIFS('Ученики'!$A$9:$A$58,B1692)&lt;&gt;1,"Проверьте код",IF(VLOOKUP(B1692,'Ученики'!$A$9:$B$58,2,FALSE)=0,"Добавьте имя",VLOOKUP(B1692,'Ученики'!$A$9:$B$58,2,FALSE))))</x:f>
      </x:c>
      <x:c r="D1692" s="10"/>
      <x:c r="E1692" s="10"/>
      <x:c r="F1692" s="16"/>
      <x:c r="G1692" s="10"/>
      <x:c r="H1692" s="12" t="str">
        <x:f>IF(COUNTA(A1692:B1692,D1692:G1692)=0,"",IF(OR(A1692="",B1692="",D1692="",ISBLANK(F1692)),"Заполните строку",IF(OR(C1692="Проверьте код",C1692="Добавьте имя"),C1692,IF(OR(NOT(ISNUMBER(A1692)),NOT(ISNUMBER(F1692)),F1692&lt;0),"Проверьте дату и сумму",IF(NOT(OR(D1692="Занятие",D1692="Оплата",D1692="Возврат",D1692="План",D1692="Отмена")),"Проверьте операцию",IF(AND(D1692="Отмена",F1692&lt;&gt;0),"Отмена: сумма 0","Готово"))))))</x:f>
      </x:c>
    </x:row>
    <x:row r="1693" ht="24" customHeight="1">
      <x:c r="A1693" s="20"/>
      <x:c r="B1693" s="10"/>
      <x:c r="C1693" s="12" t="str">
        <x:f>IF(B1693="","",IF(COUNTIFS('Ученики'!$A$9:$A$58,B1693)&lt;&gt;1,"Проверьте код",IF(VLOOKUP(B1693,'Ученики'!$A$9:$B$58,2,FALSE)=0,"Добавьте имя",VLOOKUP(B1693,'Ученики'!$A$9:$B$58,2,FALSE))))</x:f>
      </x:c>
      <x:c r="D1693" s="10"/>
      <x:c r="E1693" s="10"/>
      <x:c r="F1693" s="16"/>
      <x:c r="G1693" s="10"/>
      <x:c r="H1693" s="12" t="str">
        <x:f>IF(COUNTA(A1693:B1693,D1693:G1693)=0,"",IF(OR(A1693="",B1693="",D1693="",ISBLANK(F1693)),"Заполните строку",IF(OR(C1693="Проверьте код",C1693="Добавьте имя"),C1693,IF(OR(NOT(ISNUMBER(A1693)),NOT(ISNUMBER(F1693)),F1693&lt;0),"Проверьте дату и сумму",IF(NOT(OR(D1693="Занятие",D1693="Оплата",D1693="Возврат",D1693="План",D1693="Отмена")),"Проверьте операцию",IF(AND(D1693="Отмена",F1693&lt;&gt;0),"Отмена: сумма 0","Готово"))))))</x:f>
      </x:c>
    </x:row>
    <x:row r="1694" ht="24" customHeight="1">
      <x:c r="A1694" s="20"/>
      <x:c r="B1694" s="10"/>
      <x:c r="C1694" s="12" t="str">
        <x:f>IF(B1694="","",IF(COUNTIFS('Ученики'!$A$9:$A$58,B1694)&lt;&gt;1,"Проверьте код",IF(VLOOKUP(B1694,'Ученики'!$A$9:$B$58,2,FALSE)=0,"Добавьте имя",VLOOKUP(B1694,'Ученики'!$A$9:$B$58,2,FALSE))))</x:f>
      </x:c>
      <x:c r="D1694" s="10"/>
      <x:c r="E1694" s="10"/>
      <x:c r="F1694" s="16"/>
      <x:c r="G1694" s="10"/>
      <x:c r="H1694" s="12" t="str">
        <x:f>IF(COUNTA(A1694:B1694,D1694:G1694)=0,"",IF(OR(A1694="",B1694="",D1694="",ISBLANK(F1694)),"Заполните строку",IF(OR(C1694="Проверьте код",C1694="Добавьте имя"),C1694,IF(OR(NOT(ISNUMBER(A1694)),NOT(ISNUMBER(F1694)),F1694&lt;0),"Проверьте дату и сумму",IF(NOT(OR(D1694="Занятие",D1694="Оплата",D1694="Возврат",D1694="План",D1694="Отмена")),"Проверьте операцию",IF(AND(D1694="Отмена",F1694&lt;&gt;0),"Отмена: сумма 0","Готово"))))))</x:f>
      </x:c>
    </x:row>
    <x:row r="1695" ht="24" customHeight="1">
      <x:c r="A1695" s="20"/>
      <x:c r="B1695" s="10"/>
      <x:c r="C1695" s="12" t="str">
        <x:f>IF(B1695="","",IF(COUNTIFS('Ученики'!$A$9:$A$58,B1695)&lt;&gt;1,"Проверьте код",IF(VLOOKUP(B1695,'Ученики'!$A$9:$B$58,2,FALSE)=0,"Добавьте имя",VLOOKUP(B1695,'Ученики'!$A$9:$B$58,2,FALSE))))</x:f>
      </x:c>
      <x:c r="D1695" s="10"/>
      <x:c r="E1695" s="10"/>
      <x:c r="F1695" s="16"/>
      <x:c r="G1695" s="10"/>
      <x:c r="H1695" s="12" t="str">
        <x:f>IF(COUNTA(A1695:B1695,D1695:G1695)=0,"",IF(OR(A1695="",B1695="",D1695="",ISBLANK(F1695)),"Заполните строку",IF(OR(C1695="Проверьте код",C1695="Добавьте имя"),C1695,IF(OR(NOT(ISNUMBER(A1695)),NOT(ISNUMBER(F1695)),F1695&lt;0),"Проверьте дату и сумму",IF(NOT(OR(D1695="Занятие",D1695="Оплата",D1695="Возврат",D1695="План",D1695="Отмена")),"Проверьте операцию",IF(AND(D1695="Отмена",F1695&lt;&gt;0),"Отмена: сумма 0","Готово"))))))</x:f>
      </x:c>
    </x:row>
    <x:row r="1696" ht="24" customHeight="1">
      <x:c r="A1696" s="20"/>
      <x:c r="B1696" s="10"/>
      <x:c r="C1696" s="12" t="str">
        <x:f>IF(B1696="","",IF(COUNTIFS('Ученики'!$A$9:$A$58,B1696)&lt;&gt;1,"Проверьте код",IF(VLOOKUP(B1696,'Ученики'!$A$9:$B$58,2,FALSE)=0,"Добавьте имя",VLOOKUP(B1696,'Ученики'!$A$9:$B$58,2,FALSE))))</x:f>
      </x:c>
      <x:c r="D1696" s="10"/>
      <x:c r="E1696" s="10"/>
      <x:c r="F1696" s="16"/>
      <x:c r="G1696" s="10"/>
      <x:c r="H1696" s="12" t="str">
        <x:f>IF(COUNTA(A1696:B1696,D1696:G1696)=0,"",IF(OR(A1696="",B1696="",D1696="",ISBLANK(F1696)),"Заполните строку",IF(OR(C1696="Проверьте код",C1696="Добавьте имя"),C1696,IF(OR(NOT(ISNUMBER(A1696)),NOT(ISNUMBER(F1696)),F1696&lt;0),"Проверьте дату и сумму",IF(NOT(OR(D1696="Занятие",D1696="Оплата",D1696="Возврат",D1696="План",D1696="Отмена")),"Проверьте операцию",IF(AND(D1696="Отмена",F1696&lt;&gt;0),"Отмена: сумма 0","Готово"))))))</x:f>
      </x:c>
    </x:row>
    <x:row r="1697" ht="24" customHeight="1">
      <x:c r="A1697" s="20"/>
      <x:c r="B1697" s="10"/>
      <x:c r="C1697" s="12" t="str">
        <x:f>IF(B1697="","",IF(COUNTIFS('Ученики'!$A$9:$A$58,B1697)&lt;&gt;1,"Проверьте код",IF(VLOOKUP(B1697,'Ученики'!$A$9:$B$58,2,FALSE)=0,"Добавьте имя",VLOOKUP(B1697,'Ученики'!$A$9:$B$58,2,FALSE))))</x:f>
      </x:c>
      <x:c r="D1697" s="10"/>
      <x:c r="E1697" s="10"/>
      <x:c r="F1697" s="16"/>
      <x:c r="G1697" s="10"/>
      <x:c r="H1697" s="12" t="str">
        <x:f>IF(COUNTA(A1697:B1697,D1697:G1697)=0,"",IF(OR(A1697="",B1697="",D1697="",ISBLANK(F1697)),"Заполните строку",IF(OR(C1697="Проверьте код",C1697="Добавьте имя"),C1697,IF(OR(NOT(ISNUMBER(A1697)),NOT(ISNUMBER(F1697)),F1697&lt;0),"Проверьте дату и сумму",IF(NOT(OR(D1697="Занятие",D1697="Оплата",D1697="Возврат",D1697="План",D1697="Отмена")),"Проверьте операцию",IF(AND(D1697="Отмена",F1697&lt;&gt;0),"Отмена: сумма 0","Готово"))))))</x:f>
      </x:c>
    </x:row>
    <x:row r="1698" ht="24" customHeight="1">
      <x:c r="A1698" s="20"/>
      <x:c r="B1698" s="10"/>
      <x:c r="C1698" s="12" t="str">
        <x:f>IF(B1698="","",IF(COUNTIFS('Ученики'!$A$9:$A$58,B1698)&lt;&gt;1,"Проверьте код",IF(VLOOKUP(B1698,'Ученики'!$A$9:$B$58,2,FALSE)=0,"Добавьте имя",VLOOKUP(B1698,'Ученики'!$A$9:$B$58,2,FALSE))))</x:f>
      </x:c>
      <x:c r="D1698" s="10"/>
      <x:c r="E1698" s="10"/>
      <x:c r="F1698" s="16"/>
      <x:c r="G1698" s="10"/>
      <x:c r="H1698" s="12" t="str">
        <x:f>IF(COUNTA(A1698:B1698,D1698:G1698)=0,"",IF(OR(A1698="",B1698="",D1698="",ISBLANK(F1698)),"Заполните строку",IF(OR(C1698="Проверьте код",C1698="Добавьте имя"),C1698,IF(OR(NOT(ISNUMBER(A1698)),NOT(ISNUMBER(F1698)),F1698&lt;0),"Проверьте дату и сумму",IF(NOT(OR(D1698="Занятие",D1698="Оплата",D1698="Возврат",D1698="План",D1698="Отмена")),"Проверьте операцию",IF(AND(D1698="Отмена",F1698&lt;&gt;0),"Отмена: сумма 0","Готово"))))))</x:f>
      </x:c>
    </x:row>
    <x:row r="1699" ht="24" customHeight="1">
      <x:c r="A1699" s="20"/>
      <x:c r="B1699" s="10"/>
      <x:c r="C1699" s="12" t="str">
        <x:f>IF(B1699="","",IF(COUNTIFS('Ученики'!$A$9:$A$58,B1699)&lt;&gt;1,"Проверьте код",IF(VLOOKUP(B1699,'Ученики'!$A$9:$B$58,2,FALSE)=0,"Добавьте имя",VLOOKUP(B1699,'Ученики'!$A$9:$B$58,2,FALSE))))</x:f>
      </x:c>
      <x:c r="D1699" s="10"/>
      <x:c r="E1699" s="10"/>
      <x:c r="F1699" s="16"/>
      <x:c r="G1699" s="10"/>
      <x:c r="H1699" s="12" t="str">
        <x:f>IF(COUNTA(A1699:B1699,D1699:G1699)=0,"",IF(OR(A1699="",B1699="",D1699="",ISBLANK(F1699)),"Заполните строку",IF(OR(C1699="Проверьте код",C1699="Добавьте имя"),C1699,IF(OR(NOT(ISNUMBER(A1699)),NOT(ISNUMBER(F1699)),F1699&lt;0),"Проверьте дату и сумму",IF(NOT(OR(D1699="Занятие",D1699="Оплата",D1699="Возврат",D1699="План",D1699="Отмена")),"Проверьте операцию",IF(AND(D1699="Отмена",F1699&lt;&gt;0),"Отмена: сумма 0","Готово"))))))</x:f>
      </x:c>
    </x:row>
    <x:row r="1700" ht="24" customHeight="1">
      <x:c r="A1700" s="20"/>
      <x:c r="B1700" s="10"/>
      <x:c r="C1700" s="12" t="str">
        <x:f>IF(B1700="","",IF(COUNTIFS('Ученики'!$A$9:$A$58,B1700)&lt;&gt;1,"Проверьте код",IF(VLOOKUP(B1700,'Ученики'!$A$9:$B$58,2,FALSE)=0,"Добавьте имя",VLOOKUP(B1700,'Ученики'!$A$9:$B$58,2,FALSE))))</x:f>
      </x:c>
      <x:c r="D1700" s="10"/>
      <x:c r="E1700" s="10"/>
      <x:c r="F1700" s="16"/>
      <x:c r="G1700" s="10"/>
      <x:c r="H1700" s="12" t="str">
        <x:f>IF(COUNTA(A1700:B1700,D1700:G1700)=0,"",IF(OR(A1700="",B1700="",D1700="",ISBLANK(F1700)),"Заполните строку",IF(OR(C1700="Проверьте код",C1700="Добавьте имя"),C1700,IF(OR(NOT(ISNUMBER(A1700)),NOT(ISNUMBER(F1700)),F1700&lt;0),"Проверьте дату и сумму",IF(NOT(OR(D1700="Занятие",D1700="Оплата",D1700="Возврат",D1700="План",D1700="Отмена")),"Проверьте операцию",IF(AND(D1700="Отмена",F1700&lt;&gt;0),"Отмена: сумма 0","Готово"))))))</x:f>
      </x:c>
    </x:row>
    <x:row r="1701" ht="24" customHeight="1">
      <x:c r="A1701" s="20"/>
      <x:c r="B1701" s="10"/>
      <x:c r="C1701" s="12" t="str">
        <x:f>IF(B1701="","",IF(COUNTIFS('Ученики'!$A$9:$A$58,B1701)&lt;&gt;1,"Проверьте код",IF(VLOOKUP(B1701,'Ученики'!$A$9:$B$58,2,FALSE)=0,"Добавьте имя",VLOOKUP(B1701,'Ученики'!$A$9:$B$58,2,FALSE))))</x:f>
      </x:c>
      <x:c r="D1701" s="10"/>
      <x:c r="E1701" s="10"/>
      <x:c r="F1701" s="16"/>
      <x:c r="G1701" s="10"/>
      <x:c r="H1701" s="12" t="str">
        <x:f>IF(COUNTA(A1701:B1701,D1701:G1701)=0,"",IF(OR(A1701="",B1701="",D1701="",ISBLANK(F1701)),"Заполните строку",IF(OR(C1701="Проверьте код",C1701="Добавьте имя"),C1701,IF(OR(NOT(ISNUMBER(A1701)),NOT(ISNUMBER(F1701)),F1701&lt;0),"Проверьте дату и сумму",IF(NOT(OR(D1701="Занятие",D1701="Оплата",D1701="Возврат",D1701="План",D1701="Отмена")),"Проверьте операцию",IF(AND(D1701="Отмена",F1701&lt;&gt;0),"Отмена: сумма 0","Готово"))))))</x:f>
      </x:c>
    </x:row>
    <x:row r="1702" ht="24" customHeight="1">
      <x:c r="A1702" s="20"/>
      <x:c r="B1702" s="10"/>
      <x:c r="C1702" s="12" t="str">
        <x:f>IF(B1702="","",IF(COUNTIFS('Ученики'!$A$9:$A$58,B1702)&lt;&gt;1,"Проверьте код",IF(VLOOKUP(B1702,'Ученики'!$A$9:$B$58,2,FALSE)=0,"Добавьте имя",VLOOKUP(B1702,'Ученики'!$A$9:$B$58,2,FALSE))))</x:f>
      </x:c>
      <x:c r="D1702" s="10"/>
      <x:c r="E1702" s="10"/>
      <x:c r="F1702" s="16"/>
      <x:c r="G1702" s="10"/>
      <x:c r="H1702" s="12" t="str">
        <x:f>IF(COUNTA(A1702:B1702,D1702:G1702)=0,"",IF(OR(A1702="",B1702="",D1702="",ISBLANK(F1702)),"Заполните строку",IF(OR(C1702="Проверьте код",C1702="Добавьте имя"),C1702,IF(OR(NOT(ISNUMBER(A1702)),NOT(ISNUMBER(F1702)),F1702&lt;0),"Проверьте дату и сумму",IF(NOT(OR(D1702="Занятие",D1702="Оплата",D1702="Возврат",D1702="План",D1702="Отмена")),"Проверьте операцию",IF(AND(D1702="Отмена",F1702&lt;&gt;0),"Отмена: сумма 0","Готово"))))))</x:f>
      </x:c>
    </x:row>
    <x:row r="1703" ht="24" customHeight="1">
      <x:c r="A1703" s="20"/>
      <x:c r="B1703" s="10"/>
      <x:c r="C1703" s="12" t="str">
        <x:f>IF(B1703="","",IF(COUNTIFS('Ученики'!$A$9:$A$58,B1703)&lt;&gt;1,"Проверьте код",IF(VLOOKUP(B1703,'Ученики'!$A$9:$B$58,2,FALSE)=0,"Добавьте имя",VLOOKUP(B1703,'Ученики'!$A$9:$B$58,2,FALSE))))</x:f>
      </x:c>
      <x:c r="D1703" s="10"/>
      <x:c r="E1703" s="10"/>
      <x:c r="F1703" s="16"/>
      <x:c r="G1703" s="10"/>
      <x:c r="H1703" s="12" t="str">
        <x:f>IF(COUNTA(A1703:B1703,D1703:G1703)=0,"",IF(OR(A1703="",B1703="",D1703="",ISBLANK(F1703)),"Заполните строку",IF(OR(C1703="Проверьте код",C1703="Добавьте имя"),C1703,IF(OR(NOT(ISNUMBER(A1703)),NOT(ISNUMBER(F1703)),F1703&lt;0),"Проверьте дату и сумму",IF(NOT(OR(D1703="Занятие",D1703="Оплата",D1703="Возврат",D1703="План",D1703="Отмена")),"Проверьте операцию",IF(AND(D1703="Отмена",F1703&lt;&gt;0),"Отмена: сумма 0","Готово"))))))</x:f>
      </x:c>
    </x:row>
    <x:row r="1704" ht="24" customHeight="1">
      <x:c r="A1704" s="20"/>
      <x:c r="B1704" s="10"/>
      <x:c r="C1704" s="12" t="str">
        <x:f>IF(B1704="","",IF(COUNTIFS('Ученики'!$A$9:$A$58,B1704)&lt;&gt;1,"Проверьте код",IF(VLOOKUP(B1704,'Ученики'!$A$9:$B$58,2,FALSE)=0,"Добавьте имя",VLOOKUP(B1704,'Ученики'!$A$9:$B$58,2,FALSE))))</x:f>
      </x:c>
      <x:c r="D1704" s="10"/>
      <x:c r="E1704" s="10"/>
      <x:c r="F1704" s="16"/>
      <x:c r="G1704" s="10"/>
      <x:c r="H1704" s="12" t="str">
        <x:f>IF(COUNTA(A1704:B1704,D1704:G1704)=0,"",IF(OR(A1704="",B1704="",D1704="",ISBLANK(F1704)),"Заполните строку",IF(OR(C1704="Проверьте код",C1704="Добавьте имя"),C1704,IF(OR(NOT(ISNUMBER(A1704)),NOT(ISNUMBER(F1704)),F1704&lt;0),"Проверьте дату и сумму",IF(NOT(OR(D1704="Занятие",D1704="Оплата",D1704="Возврат",D1704="План",D1704="Отмена")),"Проверьте операцию",IF(AND(D1704="Отмена",F1704&lt;&gt;0),"Отмена: сумма 0","Готово"))))))</x:f>
      </x:c>
    </x:row>
    <x:row r="1705" ht="24" customHeight="1">
      <x:c r="A1705" s="20"/>
      <x:c r="B1705" s="10"/>
      <x:c r="C1705" s="12" t="str">
        <x:f>IF(B1705="","",IF(COUNTIFS('Ученики'!$A$9:$A$58,B1705)&lt;&gt;1,"Проверьте код",IF(VLOOKUP(B1705,'Ученики'!$A$9:$B$58,2,FALSE)=0,"Добавьте имя",VLOOKUP(B1705,'Ученики'!$A$9:$B$58,2,FALSE))))</x:f>
      </x:c>
      <x:c r="D1705" s="10"/>
      <x:c r="E1705" s="10"/>
      <x:c r="F1705" s="16"/>
      <x:c r="G1705" s="10"/>
      <x:c r="H1705" s="12" t="str">
        <x:f>IF(COUNTA(A1705:B1705,D1705:G1705)=0,"",IF(OR(A1705="",B1705="",D1705="",ISBLANK(F1705)),"Заполните строку",IF(OR(C1705="Проверьте код",C1705="Добавьте имя"),C1705,IF(OR(NOT(ISNUMBER(A1705)),NOT(ISNUMBER(F1705)),F1705&lt;0),"Проверьте дату и сумму",IF(NOT(OR(D1705="Занятие",D1705="Оплата",D1705="Возврат",D1705="План",D1705="Отмена")),"Проверьте операцию",IF(AND(D1705="Отмена",F1705&lt;&gt;0),"Отмена: сумма 0","Готово"))))))</x:f>
      </x:c>
    </x:row>
    <x:row r="1706" ht="24" customHeight="1">
      <x:c r="A1706" s="20"/>
      <x:c r="B1706" s="10"/>
      <x:c r="C1706" s="12" t="str">
        <x:f>IF(B1706="","",IF(COUNTIFS('Ученики'!$A$9:$A$58,B1706)&lt;&gt;1,"Проверьте код",IF(VLOOKUP(B1706,'Ученики'!$A$9:$B$58,2,FALSE)=0,"Добавьте имя",VLOOKUP(B1706,'Ученики'!$A$9:$B$58,2,FALSE))))</x:f>
      </x:c>
      <x:c r="D1706" s="10"/>
      <x:c r="E1706" s="10"/>
      <x:c r="F1706" s="16"/>
      <x:c r="G1706" s="10"/>
      <x:c r="H1706" s="12" t="str">
        <x:f>IF(COUNTA(A1706:B1706,D1706:G1706)=0,"",IF(OR(A1706="",B1706="",D1706="",ISBLANK(F1706)),"Заполните строку",IF(OR(C1706="Проверьте код",C1706="Добавьте имя"),C1706,IF(OR(NOT(ISNUMBER(A1706)),NOT(ISNUMBER(F1706)),F1706&lt;0),"Проверьте дату и сумму",IF(NOT(OR(D1706="Занятие",D1706="Оплата",D1706="Возврат",D1706="План",D1706="Отмена")),"Проверьте операцию",IF(AND(D1706="Отмена",F1706&lt;&gt;0),"Отмена: сумма 0","Готово"))))))</x:f>
      </x:c>
    </x:row>
    <x:row r="1707" ht="24" customHeight="1">
      <x:c r="A1707" s="20"/>
      <x:c r="B1707" s="10"/>
      <x:c r="C1707" s="12" t="str">
        <x:f>IF(B1707="","",IF(COUNTIFS('Ученики'!$A$9:$A$58,B1707)&lt;&gt;1,"Проверьте код",IF(VLOOKUP(B1707,'Ученики'!$A$9:$B$58,2,FALSE)=0,"Добавьте имя",VLOOKUP(B1707,'Ученики'!$A$9:$B$58,2,FALSE))))</x:f>
      </x:c>
      <x:c r="D1707" s="10"/>
      <x:c r="E1707" s="10"/>
      <x:c r="F1707" s="16"/>
      <x:c r="G1707" s="10"/>
      <x:c r="H1707" s="12" t="str">
        <x:f>IF(COUNTA(A1707:B1707,D1707:G1707)=0,"",IF(OR(A1707="",B1707="",D1707="",ISBLANK(F1707)),"Заполните строку",IF(OR(C1707="Проверьте код",C1707="Добавьте имя"),C1707,IF(OR(NOT(ISNUMBER(A1707)),NOT(ISNUMBER(F1707)),F1707&lt;0),"Проверьте дату и сумму",IF(NOT(OR(D1707="Занятие",D1707="Оплата",D1707="Возврат",D1707="План",D1707="Отмена")),"Проверьте операцию",IF(AND(D1707="Отмена",F1707&lt;&gt;0),"Отмена: сумма 0","Готово"))))))</x:f>
      </x:c>
    </x:row>
    <x:row r="1708" ht="24" customHeight="1">
      <x:c r="A1708" s="20"/>
      <x:c r="B1708" s="10"/>
      <x:c r="C1708" s="12" t="str">
        <x:f>IF(B1708="","",IF(COUNTIFS('Ученики'!$A$9:$A$58,B1708)&lt;&gt;1,"Проверьте код",IF(VLOOKUP(B1708,'Ученики'!$A$9:$B$58,2,FALSE)=0,"Добавьте имя",VLOOKUP(B1708,'Ученики'!$A$9:$B$58,2,FALSE))))</x:f>
      </x:c>
      <x:c r="D1708" s="10"/>
      <x:c r="E1708" s="10"/>
      <x:c r="F1708" s="16"/>
      <x:c r="G1708" s="10"/>
      <x:c r="H1708" s="12" t="str">
        <x:f>IF(COUNTA(A1708:B1708,D1708:G1708)=0,"",IF(OR(A1708="",B1708="",D1708="",ISBLANK(F1708)),"Заполните строку",IF(OR(C1708="Проверьте код",C1708="Добавьте имя"),C1708,IF(OR(NOT(ISNUMBER(A1708)),NOT(ISNUMBER(F1708)),F1708&lt;0),"Проверьте дату и сумму",IF(NOT(OR(D1708="Занятие",D1708="Оплата",D1708="Возврат",D1708="План",D1708="Отмена")),"Проверьте операцию",IF(AND(D1708="Отмена",F1708&lt;&gt;0),"Отмена: сумма 0","Готово"))))))</x:f>
      </x:c>
    </x:row>
    <x:row r="1709" ht="24" customHeight="1">
      <x:c r="A1709" s="20"/>
      <x:c r="B1709" s="10"/>
      <x:c r="C1709" s="12" t="str">
        <x:f>IF(B1709="","",IF(COUNTIFS('Ученики'!$A$9:$A$58,B1709)&lt;&gt;1,"Проверьте код",IF(VLOOKUP(B1709,'Ученики'!$A$9:$B$58,2,FALSE)=0,"Добавьте имя",VLOOKUP(B1709,'Ученики'!$A$9:$B$58,2,FALSE))))</x:f>
      </x:c>
      <x:c r="D1709" s="10"/>
      <x:c r="E1709" s="10"/>
      <x:c r="F1709" s="16"/>
      <x:c r="G1709" s="10"/>
      <x:c r="H1709" s="12" t="str">
        <x:f>IF(COUNTA(A1709:B1709,D1709:G1709)=0,"",IF(OR(A1709="",B1709="",D1709="",ISBLANK(F1709)),"Заполните строку",IF(OR(C1709="Проверьте код",C1709="Добавьте имя"),C1709,IF(OR(NOT(ISNUMBER(A1709)),NOT(ISNUMBER(F1709)),F1709&lt;0),"Проверьте дату и сумму",IF(NOT(OR(D1709="Занятие",D1709="Оплата",D1709="Возврат",D1709="План",D1709="Отмена")),"Проверьте операцию",IF(AND(D1709="Отмена",F1709&lt;&gt;0),"Отмена: сумма 0","Готово"))))))</x:f>
      </x:c>
    </x:row>
    <x:row r="1710" ht="24" customHeight="1">
      <x:c r="A1710" s="20"/>
      <x:c r="B1710" s="10"/>
      <x:c r="C1710" s="12" t="str">
        <x:f>IF(B1710="","",IF(COUNTIFS('Ученики'!$A$9:$A$58,B1710)&lt;&gt;1,"Проверьте код",IF(VLOOKUP(B1710,'Ученики'!$A$9:$B$58,2,FALSE)=0,"Добавьте имя",VLOOKUP(B1710,'Ученики'!$A$9:$B$58,2,FALSE))))</x:f>
      </x:c>
      <x:c r="D1710" s="10"/>
      <x:c r="E1710" s="10"/>
      <x:c r="F1710" s="16"/>
      <x:c r="G1710" s="10"/>
      <x:c r="H1710" s="12" t="str">
        <x:f>IF(COUNTA(A1710:B1710,D1710:G1710)=0,"",IF(OR(A1710="",B1710="",D1710="",ISBLANK(F1710)),"Заполните строку",IF(OR(C1710="Проверьте код",C1710="Добавьте имя"),C1710,IF(OR(NOT(ISNUMBER(A1710)),NOT(ISNUMBER(F1710)),F1710&lt;0),"Проверьте дату и сумму",IF(NOT(OR(D1710="Занятие",D1710="Оплата",D1710="Возврат",D1710="План",D1710="Отмена")),"Проверьте операцию",IF(AND(D1710="Отмена",F1710&lt;&gt;0),"Отмена: сумма 0","Готово"))))))</x:f>
      </x:c>
    </x:row>
    <x:row r="1711" ht="24" customHeight="1">
      <x:c r="A1711" s="20"/>
      <x:c r="B1711" s="10"/>
      <x:c r="C1711" s="12" t="str">
        <x:f>IF(B1711="","",IF(COUNTIFS('Ученики'!$A$9:$A$58,B1711)&lt;&gt;1,"Проверьте код",IF(VLOOKUP(B1711,'Ученики'!$A$9:$B$58,2,FALSE)=0,"Добавьте имя",VLOOKUP(B1711,'Ученики'!$A$9:$B$58,2,FALSE))))</x:f>
      </x:c>
      <x:c r="D1711" s="10"/>
      <x:c r="E1711" s="10"/>
      <x:c r="F1711" s="16"/>
      <x:c r="G1711" s="10"/>
      <x:c r="H1711" s="12" t="str">
        <x:f>IF(COUNTA(A1711:B1711,D1711:G1711)=0,"",IF(OR(A1711="",B1711="",D1711="",ISBLANK(F1711)),"Заполните строку",IF(OR(C1711="Проверьте код",C1711="Добавьте имя"),C1711,IF(OR(NOT(ISNUMBER(A1711)),NOT(ISNUMBER(F1711)),F1711&lt;0),"Проверьте дату и сумму",IF(NOT(OR(D1711="Занятие",D1711="Оплата",D1711="Возврат",D1711="План",D1711="Отмена")),"Проверьте операцию",IF(AND(D1711="Отмена",F1711&lt;&gt;0),"Отмена: сумма 0","Готово"))))))</x:f>
      </x:c>
    </x:row>
    <x:row r="1712" ht="24" customHeight="1">
      <x:c r="A1712" s="20"/>
      <x:c r="B1712" s="10"/>
      <x:c r="C1712" s="12" t="str">
        <x:f>IF(B1712="","",IF(COUNTIFS('Ученики'!$A$9:$A$58,B1712)&lt;&gt;1,"Проверьте код",IF(VLOOKUP(B1712,'Ученики'!$A$9:$B$58,2,FALSE)=0,"Добавьте имя",VLOOKUP(B1712,'Ученики'!$A$9:$B$58,2,FALSE))))</x:f>
      </x:c>
      <x:c r="D1712" s="10"/>
      <x:c r="E1712" s="10"/>
      <x:c r="F1712" s="16"/>
      <x:c r="G1712" s="10"/>
      <x:c r="H1712" s="12" t="str">
        <x:f>IF(COUNTA(A1712:B1712,D1712:G1712)=0,"",IF(OR(A1712="",B1712="",D1712="",ISBLANK(F1712)),"Заполните строку",IF(OR(C1712="Проверьте код",C1712="Добавьте имя"),C1712,IF(OR(NOT(ISNUMBER(A1712)),NOT(ISNUMBER(F1712)),F1712&lt;0),"Проверьте дату и сумму",IF(NOT(OR(D1712="Занятие",D1712="Оплата",D1712="Возврат",D1712="План",D1712="Отмена")),"Проверьте операцию",IF(AND(D1712="Отмена",F1712&lt;&gt;0),"Отмена: сумма 0","Готово"))))))</x:f>
      </x:c>
    </x:row>
    <x:row r="1713" ht="24" customHeight="1">
      <x:c r="A1713" s="20"/>
      <x:c r="B1713" s="10"/>
      <x:c r="C1713" s="12" t="str">
        <x:f>IF(B1713="","",IF(COUNTIFS('Ученики'!$A$9:$A$58,B1713)&lt;&gt;1,"Проверьте код",IF(VLOOKUP(B1713,'Ученики'!$A$9:$B$58,2,FALSE)=0,"Добавьте имя",VLOOKUP(B1713,'Ученики'!$A$9:$B$58,2,FALSE))))</x:f>
      </x:c>
      <x:c r="D1713" s="10"/>
      <x:c r="E1713" s="10"/>
      <x:c r="F1713" s="16"/>
      <x:c r="G1713" s="10"/>
      <x:c r="H1713" s="12" t="str">
        <x:f>IF(COUNTA(A1713:B1713,D1713:G1713)=0,"",IF(OR(A1713="",B1713="",D1713="",ISBLANK(F1713)),"Заполните строку",IF(OR(C1713="Проверьте код",C1713="Добавьте имя"),C1713,IF(OR(NOT(ISNUMBER(A1713)),NOT(ISNUMBER(F1713)),F1713&lt;0),"Проверьте дату и сумму",IF(NOT(OR(D1713="Занятие",D1713="Оплата",D1713="Возврат",D1713="План",D1713="Отмена")),"Проверьте операцию",IF(AND(D1713="Отмена",F1713&lt;&gt;0),"Отмена: сумма 0","Готово"))))))</x:f>
      </x:c>
    </x:row>
    <x:row r="1714" ht="24" customHeight="1">
      <x:c r="A1714" s="20"/>
      <x:c r="B1714" s="10"/>
      <x:c r="C1714" s="12" t="str">
        <x:f>IF(B1714="","",IF(COUNTIFS('Ученики'!$A$9:$A$58,B1714)&lt;&gt;1,"Проверьте код",IF(VLOOKUP(B1714,'Ученики'!$A$9:$B$58,2,FALSE)=0,"Добавьте имя",VLOOKUP(B1714,'Ученики'!$A$9:$B$58,2,FALSE))))</x:f>
      </x:c>
      <x:c r="D1714" s="10"/>
      <x:c r="E1714" s="10"/>
      <x:c r="F1714" s="16"/>
      <x:c r="G1714" s="10"/>
      <x:c r="H1714" s="12" t="str">
        <x:f>IF(COUNTA(A1714:B1714,D1714:G1714)=0,"",IF(OR(A1714="",B1714="",D1714="",ISBLANK(F1714)),"Заполните строку",IF(OR(C1714="Проверьте код",C1714="Добавьте имя"),C1714,IF(OR(NOT(ISNUMBER(A1714)),NOT(ISNUMBER(F1714)),F1714&lt;0),"Проверьте дату и сумму",IF(NOT(OR(D1714="Занятие",D1714="Оплата",D1714="Возврат",D1714="План",D1714="Отмена")),"Проверьте операцию",IF(AND(D1714="Отмена",F1714&lt;&gt;0),"Отмена: сумма 0","Готово"))))))</x:f>
      </x:c>
    </x:row>
    <x:row r="1715" ht="24" customHeight="1">
      <x:c r="A1715" s="20"/>
      <x:c r="B1715" s="10"/>
      <x:c r="C1715" s="12" t="str">
        <x:f>IF(B1715="","",IF(COUNTIFS('Ученики'!$A$9:$A$58,B1715)&lt;&gt;1,"Проверьте код",IF(VLOOKUP(B1715,'Ученики'!$A$9:$B$58,2,FALSE)=0,"Добавьте имя",VLOOKUP(B1715,'Ученики'!$A$9:$B$58,2,FALSE))))</x:f>
      </x:c>
      <x:c r="D1715" s="10"/>
      <x:c r="E1715" s="10"/>
      <x:c r="F1715" s="16"/>
      <x:c r="G1715" s="10"/>
      <x:c r="H1715" s="12" t="str">
        <x:f>IF(COUNTA(A1715:B1715,D1715:G1715)=0,"",IF(OR(A1715="",B1715="",D1715="",ISBLANK(F1715)),"Заполните строку",IF(OR(C1715="Проверьте код",C1715="Добавьте имя"),C1715,IF(OR(NOT(ISNUMBER(A1715)),NOT(ISNUMBER(F1715)),F1715&lt;0),"Проверьте дату и сумму",IF(NOT(OR(D1715="Занятие",D1715="Оплата",D1715="Возврат",D1715="План",D1715="Отмена")),"Проверьте операцию",IF(AND(D1715="Отмена",F1715&lt;&gt;0),"Отмена: сумма 0","Готово"))))))</x:f>
      </x:c>
    </x:row>
    <x:row r="1716" ht="24" customHeight="1">
      <x:c r="A1716" s="20"/>
      <x:c r="B1716" s="10"/>
      <x:c r="C1716" s="12" t="str">
        <x:f>IF(B1716="","",IF(COUNTIFS('Ученики'!$A$9:$A$58,B1716)&lt;&gt;1,"Проверьте код",IF(VLOOKUP(B1716,'Ученики'!$A$9:$B$58,2,FALSE)=0,"Добавьте имя",VLOOKUP(B1716,'Ученики'!$A$9:$B$58,2,FALSE))))</x:f>
      </x:c>
      <x:c r="D1716" s="10"/>
      <x:c r="E1716" s="10"/>
      <x:c r="F1716" s="16"/>
      <x:c r="G1716" s="10"/>
      <x:c r="H1716" s="12" t="str">
        <x:f>IF(COUNTA(A1716:B1716,D1716:G1716)=0,"",IF(OR(A1716="",B1716="",D1716="",ISBLANK(F1716)),"Заполните строку",IF(OR(C1716="Проверьте код",C1716="Добавьте имя"),C1716,IF(OR(NOT(ISNUMBER(A1716)),NOT(ISNUMBER(F1716)),F1716&lt;0),"Проверьте дату и сумму",IF(NOT(OR(D1716="Занятие",D1716="Оплата",D1716="Возврат",D1716="План",D1716="Отмена")),"Проверьте операцию",IF(AND(D1716="Отмена",F1716&lt;&gt;0),"Отмена: сумма 0","Готово"))))))</x:f>
      </x:c>
    </x:row>
    <x:row r="1717" ht="24" customHeight="1">
      <x:c r="A1717" s="20"/>
      <x:c r="B1717" s="10"/>
      <x:c r="C1717" s="12" t="str">
        <x:f>IF(B1717="","",IF(COUNTIFS('Ученики'!$A$9:$A$58,B1717)&lt;&gt;1,"Проверьте код",IF(VLOOKUP(B1717,'Ученики'!$A$9:$B$58,2,FALSE)=0,"Добавьте имя",VLOOKUP(B1717,'Ученики'!$A$9:$B$58,2,FALSE))))</x:f>
      </x:c>
      <x:c r="D1717" s="10"/>
      <x:c r="E1717" s="10"/>
      <x:c r="F1717" s="16"/>
      <x:c r="G1717" s="10"/>
      <x:c r="H1717" s="12" t="str">
        <x:f>IF(COUNTA(A1717:B1717,D1717:G1717)=0,"",IF(OR(A1717="",B1717="",D1717="",ISBLANK(F1717)),"Заполните строку",IF(OR(C1717="Проверьте код",C1717="Добавьте имя"),C1717,IF(OR(NOT(ISNUMBER(A1717)),NOT(ISNUMBER(F1717)),F1717&lt;0),"Проверьте дату и сумму",IF(NOT(OR(D1717="Занятие",D1717="Оплата",D1717="Возврат",D1717="План",D1717="Отмена")),"Проверьте операцию",IF(AND(D1717="Отмена",F1717&lt;&gt;0),"Отмена: сумма 0","Готово"))))))</x:f>
      </x:c>
    </x:row>
    <x:row r="1718" ht="24" customHeight="1">
      <x:c r="A1718" s="20"/>
      <x:c r="B1718" s="10"/>
      <x:c r="C1718" s="12" t="str">
        <x:f>IF(B1718="","",IF(COUNTIFS('Ученики'!$A$9:$A$58,B1718)&lt;&gt;1,"Проверьте код",IF(VLOOKUP(B1718,'Ученики'!$A$9:$B$58,2,FALSE)=0,"Добавьте имя",VLOOKUP(B1718,'Ученики'!$A$9:$B$58,2,FALSE))))</x:f>
      </x:c>
      <x:c r="D1718" s="10"/>
      <x:c r="E1718" s="10"/>
      <x:c r="F1718" s="16"/>
      <x:c r="G1718" s="10"/>
      <x:c r="H1718" s="12" t="str">
        <x:f>IF(COUNTA(A1718:B1718,D1718:G1718)=0,"",IF(OR(A1718="",B1718="",D1718="",ISBLANK(F1718)),"Заполните строку",IF(OR(C1718="Проверьте код",C1718="Добавьте имя"),C1718,IF(OR(NOT(ISNUMBER(A1718)),NOT(ISNUMBER(F1718)),F1718&lt;0),"Проверьте дату и сумму",IF(NOT(OR(D1718="Занятие",D1718="Оплата",D1718="Возврат",D1718="План",D1718="Отмена")),"Проверьте операцию",IF(AND(D1718="Отмена",F1718&lt;&gt;0),"Отмена: сумма 0","Готово"))))))</x:f>
      </x:c>
    </x:row>
    <x:row r="1719" ht="24" customHeight="1">
      <x:c r="A1719" s="20"/>
      <x:c r="B1719" s="10"/>
      <x:c r="C1719" s="12" t="str">
        <x:f>IF(B1719="","",IF(COUNTIFS('Ученики'!$A$9:$A$58,B1719)&lt;&gt;1,"Проверьте код",IF(VLOOKUP(B1719,'Ученики'!$A$9:$B$58,2,FALSE)=0,"Добавьте имя",VLOOKUP(B1719,'Ученики'!$A$9:$B$58,2,FALSE))))</x:f>
      </x:c>
      <x:c r="D1719" s="10"/>
      <x:c r="E1719" s="10"/>
      <x:c r="F1719" s="16"/>
      <x:c r="G1719" s="10"/>
      <x:c r="H1719" s="12" t="str">
        <x:f>IF(COUNTA(A1719:B1719,D1719:G1719)=0,"",IF(OR(A1719="",B1719="",D1719="",ISBLANK(F1719)),"Заполните строку",IF(OR(C1719="Проверьте код",C1719="Добавьте имя"),C1719,IF(OR(NOT(ISNUMBER(A1719)),NOT(ISNUMBER(F1719)),F1719&lt;0),"Проверьте дату и сумму",IF(NOT(OR(D1719="Занятие",D1719="Оплата",D1719="Возврат",D1719="План",D1719="Отмена")),"Проверьте операцию",IF(AND(D1719="Отмена",F1719&lt;&gt;0),"Отмена: сумма 0","Готово"))))))</x:f>
      </x:c>
    </x:row>
    <x:row r="1720" ht="24" customHeight="1">
      <x:c r="A1720" s="20"/>
      <x:c r="B1720" s="10"/>
      <x:c r="C1720" s="12" t="str">
        <x:f>IF(B1720="","",IF(COUNTIFS('Ученики'!$A$9:$A$58,B1720)&lt;&gt;1,"Проверьте код",IF(VLOOKUP(B1720,'Ученики'!$A$9:$B$58,2,FALSE)=0,"Добавьте имя",VLOOKUP(B1720,'Ученики'!$A$9:$B$58,2,FALSE))))</x:f>
      </x:c>
      <x:c r="D1720" s="10"/>
      <x:c r="E1720" s="10"/>
      <x:c r="F1720" s="16"/>
      <x:c r="G1720" s="10"/>
      <x:c r="H1720" s="12" t="str">
        <x:f>IF(COUNTA(A1720:B1720,D1720:G1720)=0,"",IF(OR(A1720="",B1720="",D1720="",ISBLANK(F1720)),"Заполните строку",IF(OR(C1720="Проверьте код",C1720="Добавьте имя"),C1720,IF(OR(NOT(ISNUMBER(A1720)),NOT(ISNUMBER(F1720)),F1720&lt;0),"Проверьте дату и сумму",IF(NOT(OR(D1720="Занятие",D1720="Оплата",D1720="Возврат",D1720="План",D1720="Отмена")),"Проверьте операцию",IF(AND(D1720="Отмена",F1720&lt;&gt;0),"Отмена: сумма 0","Готово"))))))</x:f>
      </x:c>
    </x:row>
    <x:row r="1721" ht="24" customHeight="1">
      <x:c r="A1721" s="20"/>
      <x:c r="B1721" s="10"/>
      <x:c r="C1721" s="12" t="str">
        <x:f>IF(B1721="","",IF(COUNTIFS('Ученики'!$A$9:$A$58,B1721)&lt;&gt;1,"Проверьте код",IF(VLOOKUP(B1721,'Ученики'!$A$9:$B$58,2,FALSE)=0,"Добавьте имя",VLOOKUP(B1721,'Ученики'!$A$9:$B$58,2,FALSE))))</x:f>
      </x:c>
      <x:c r="D1721" s="10"/>
      <x:c r="E1721" s="10"/>
      <x:c r="F1721" s="16"/>
      <x:c r="G1721" s="10"/>
      <x:c r="H1721" s="12" t="str">
        <x:f>IF(COUNTA(A1721:B1721,D1721:G1721)=0,"",IF(OR(A1721="",B1721="",D1721="",ISBLANK(F1721)),"Заполните строку",IF(OR(C1721="Проверьте код",C1721="Добавьте имя"),C1721,IF(OR(NOT(ISNUMBER(A1721)),NOT(ISNUMBER(F1721)),F1721&lt;0),"Проверьте дату и сумму",IF(NOT(OR(D1721="Занятие",D1721="Оплата",D1721="Возврат",D1721="План",D1721="Отмена")),"Проверьте операцию",IF(AND(D1721="Отмена",F1721&lt;&gt;0),"Отмена: сумма 0","Готово"))))))</x:f>
      </x:c>
    </x:row>
    <x:row r="1722" ht="24" customHeight="1">
      <x:c r="A1722" s="20"/>
      <x:c r="B1722" s="10"/>
      <x:c r="C1722" s="12" t="str">
        <x:f>IF(B1722="","",IF(COUNTIFS('Ученики'!$A$9:$A$58,B1722)&lt;&gt;1,"Проверьте код",IF(VLOOKUP(B1722,'Ученики'!$A$9:$B$58,2,FALSE)=0,"Добавьте имя",VLOOKUP(B1722,'Ученики'!$A$9:$B$58,2,FALSE))))</x:f>
      </x:c>
      <x:c r="D1722" s="10"/>
      <x:c r="E1722" s="10"/>
      <x:c r="F1722" s="16"/>
      <x:c r="G1722" s="10"/>
      <x:c r="H1722" s="12" t="str">
        <x:f>IF(COUNTA(A1722:B1722,D1722:G1722)=0,"",IF(OR(A1722="",B1722="",D1722="",ISBLANK(F1722)),"Заполните строку",IF(OR(C1722="Проверьте код",C1722="Добавьте имя"),C1722,IF(OR(NOT(ISNUMBER(A1722)),NOT(ISNUMBER(F1722)),F1722&lt;0),"Проверьте дату и сумму",IF(NOT(OR(D1722="Занятие",D1722="Оплата",D1722="Возврат",D1722="План",D1722="Отмена")),"Проверьте операцию",IF(AND(D1722="Отмена",F1722&lt;&gt;0),"Отмена: сумма 0","Готово"))))))</x:f>
      </x:c>
    </x:row>
    <x:row r="1723" ht="24" customHeight="1">
      <x:c r="A1723" s="20"/>
      <x:c r="B1723" s="10"/>
      <x:c r="C1723" s="12" t="str">
        <x:f>IF(B1723="","",IF(COUNTIFS('Ученики'!$A$9:$A$58,B1723)&lt;&gt;1,"Проверьте код",IF(VLOOKUP(B1723,'Ученики'!$A$9:$B$58,2,FALSE)=0,"Добавьте имя",VLOOKUP(B1723,'Ученики'!$A$9:$B$58,2,FALSE))))</x:f>
      </x:c>
      <x:c r="D1723" s="10"/>
      <x:c r="E1723" s="10"/>
      <x:c r="F1723" s="16"/>
      <x:c r="G1723" s="10"/>
      <x:c r="H1723" s="12" t="str">
        <x:f>IF(COUNTA(A1723:B1723,D1723:G1723)=0,"",IF(OR(A1723="",B1723="",D1723="",ISBLANK(F1723)),"Заполните строку",IF(OR(C1723="Проверьте код",C1723="Добавьте имя"),C1723,IF(OR(NOT(ISNUMBER(A1723)),NOT(ISNUMBER(F1723)),F1723&lt;0),"Проверьте дату и сумму",IF(NOT(OR(D1723="Занятие",D1723="Оплата",D1723="Возврат",D1723="План",D1723="Отмена")),"Проверьте операцию",IF(AND(D1723="Отмена",F1723&lt;&gt;0),"Отмена: сумма 0","Готово"))))))</x:f>
      </x:c>
    </x:row>
    <x:row r="1724" ht="24" customHeight="1">
      <x:c r="A1724" s="20"/>
      <x:c r="B1724" s="10"/>
      <x:c r="C1724" s="12" t="str">
        <x:f>IF(B1724="","",IF(COUNTIFS('Ученики'!$A$9:$A$58,B1724)&lt;&gt;1,"Проверьте код",IF(VLOOKUP(B1724,'Ученики'!$A$9:$B$58,2,FALSE)=0,"Добавьте имя",VLOOKUP(B1724,'Ученики'!$A$9:$B$58,2,FALSE))))</x:f>
      </x:c>
      <x:c r="D1724" s="10"/>
      <x:c r="E1724" s="10"/>
      <x:c r="F1724" s="16"/>
      <x:c r="G1724" s="10"/>
      <x:c r="H1724" s="12" t="str">
        <x:f>IF(COUNTA(A1724:B1724,D1724:G1724)=0,"",IF(OR(A1724="",B1724="",D1724="",ISBLANK(F1724)),"Заполните строку",IF(OR(C1724="Проверьте код",C1724="Добавьте имя"),C1724,IF(OR(NOT(ISNUMBER(A1724)),NOT(ISNUMBER(F1724)),F1724&lt;0),"Проверьте дату и сумму",IF(NOT(OR(D1724="Занятие",D1724="Оплата",D1724="Возврат",D1724="План",D1724="Отмена")),"Проверьте операцию",IF(AND(D1724="Отмена",F1724&lt;&gt;0),"Отмена: сумма 0","Готово"))))))</x:f>
      </x:c>
    </x:row>
    <x:row r="1725" ht="24" customHeight="1">
      <x:c r="A1725" s="20"/>
      <x:c r="B1725" s="10"/>
      <x:c r="C1725" s="12" t="str">
        <x:f>IF(B1725="","",IF(COUNTIFS('Ученики'!$A$9:$A$58,B1725)&lt;&gt;1,"Проверьте код",IF(VLOOKUP(B1725,'Ученики'!$A$9:$B$58,2,FALSE)=0,"Добавьте имя",VLOOKUP(B1725,'Ученики'!$A$9:$B$58,2,FALSE))))</x:f>
      </x:c>
      <x:c r="D1725" s="10"/>
      <x:c r="E1725" s="10"/>
      <x:c r="F1725" s="16"/>
      <x:c r="G1725" s="10"/>
      <x:c r="H1725" s="12" t="str">
        <x:f>IF(COUNTA(A1725:B1725,D1725:G1725)=0,"",IF(OR(A1725="",B1725="",D1725="",ISBLANK(F1725)),"Заполните строку",IF(OR(C1725="Проверьте код",C1725="Добавьте имя"),C1725,IF(OR(NOT(ISNUMBER(A1725)),NOT(ISNUMBER(F1725)),F1725&lt;0),"Проверьте дату и сумму",IF(NOT(OR(D1725="Занятие",D1725="Оплата",D1725="Возврат",D1725="План",D1725="Отмена")),"Проверьте операцию",IF(AND(D1725="Отмена",F1725&lt;&gt;0),"Отмена: сумма 0","Готово"))))))</x:f>
      </x:c>
    </x:row>
    <x:row r="1726" ht="24" customHeight="1">
      <x:c r="A1726" s="20"/>
      <x:c r="B1726" s="10"/>
      <x:c r="C1726" s="12" t="str">
        <x:f>IF(B1726="","",IF(COUNTIFS('Ученики'!$A$9:$A$58,B1726)&lt;&gt;1,"Проверьте код",IF(VLOOKUP(B1726,'Ученики'!$A$9:$B$58,2,FALSE)=0,"Добавьте имя",VLOOKUP(B1726,'Ученики'!$A$9:$B$58,2,FALSE))))</x:f>
      </x:c>
      <x:c r="D1726" s="10"/>
      <x:c r="E1726" s="10"/>
      <x:c r="F1726" s="16"/>
      <x:c r="G1726" s="10"/>
      <x:c r="H1726" s="12" t="str">
        <x:f>IF(COUNTA(A1726:B1726,D1726:G1726)=0,"",IF(OR(A1726="",B1726="",D1726="",ISBLANK(F1726)),"Заполните строку",IF(OR(C1726="Проверьте код",C1726="Добавьте имя"),C1726,IF(OR(NOT(ISNUMBER(A1726)),NOT(ISNUMBER(F1726)),F1726&lt;0),"Проверьте дату и сумму",IF(NOT(OR(D1726="Занятие",D1726="Оплата",D1726="Возврат",D1726="План",D1726="Отмена")),"Проверьте операцию",IF(AND(D1726="Отмена",F1726&lt;&gt;0),"Отмена: сумма 0","Готово"))))))</x:f>
      </x:c>
    </x:row>
    <x:row r="1727" ht="24" customHeight="1">
      <x:c r="A1727" s="20"/>
      <x:c r="B1727" s="10"/>
      <x:c r="C1727" s="12" t="str">
        <x:f>IF(B1727="","",IF(COUNTIFS('Ученики'!$A$9:$A$58,B1727)&lt;&gt;1,"Проверьте код",IF(VLOOKUP(B1727,'Ученики'!$A$9:$B$58,2,FALSE)=0,"Добавьте имя",VLOOKUP(B1727,'Ученики'!$A$9:$B$58,2,FALSE))))</x:f>
      </x:c>
      <x:c r="D1727" s="10"/>
      <x:c r="E1727" s="10"/>
      <x:c r="F1727" s="16"/>
      <x:c r="G1727" s="10"/>
      <x:c r="H1727" s="12" t="str">
        <x:f>IF(COUNTA(A1727:B1727,D1727:G1727)=0,"",IF(OR(A1727="",B1727="",D1727="",ISBLANK(F1727)),"Заполните строку",IF(OR(C1727="Проверьте код",C1727="Добавьте имя"),C1727,IF(OR(NOT(ISNUMBER(A1727)),NOT(ISNUMBER(F1727)),F1727&lt;0),"Проверьте дату и сумму",IF(NOT(OR(D1727="Занятие",D1727="Оплата",D1727="Возврат",D1727="План",D1727="Отмена")),"Проверьте операцию",IF(AND(D1727="Отмена",F1727&lt;&gt;0),"Отмена: сумма 0","Готово"))))))</x:f>
      </x:c>
    </x:row>
    <x:row r="1728" ht="24" customHeight="1">
      <x:c r="A1728" s="20"/>
      <x:c r="B1728" s="10"/>
      <x:c r="C1728" s="12" t="str">
        <x:f>IF(B1728="","",IF(COUNTIFS('Ученики'!$A$9:$A$58,B1728)&lt;&gt;1,"Проверьте код",IF(VLOOKUP(B1728,'Ученики'!$A$9:$B$58,2,FALSE)=0,"Добавьте имя",VLOOKUP(B1728,'Ученики'!$A$9:$B$58,2,FALSE))))</x:f>
      </x:c>
      <x:c r="D1728" s="10"/>
      <x:c r="E1728" s="10"/>
      <x:c r="F1728" s="16"/>
      <x:c r="G1728" s="10"/>
      <x:c r="H1728" s="12" t="str">
        <x:f>IF(COUNTA(A1728:B1728,D1728:G1728)=0,"",IF(OR(A1728="",B1728="",D1728="",ISBLANK(F1728)),"Заполните строку",IF(OR(C1728="Проверьте код",C1728="Добавьте имя"),C1728,IF(OR(NOT(ISNUMBER(A1728)),NOT(ISNUMBER(F1728)),F1728&lt;0),"Проверьте дату и сумму",IF(NOT(OR(D1728="Занятие",D1728="Оплата",D1728="Возврат",D1728="План",D1728="Отмена")),"Проверьте операцию",IF(AND(D1728="Отмена",F1728&lt;&gt;0),"Отмена: сумма 0","Готово"))))))</x:f>
      </x:c>
    </x:row>
    <x:row r="1729" ht="24" customHeight="1">
      <x:c r="A1729" s="20"/>
      <x:c r="B1729" s="10"/>
      <x:c r="C1729" s="12" t="str">
        <x:f>IF(B1729="","",IF(COUNTIFS('Ученики'!$A$9:$A$58,B1729)&lt;&gt;1,"Проверьте код",IF(VLOOKUP(B1729,'Ученики'!$A$9:$B$58,2,FALSE)=0,"Добавьте имя",VLOOKUP(B1729,'Ученики'!$A$9:$B$58,2,FALSE))))</x:f>
      </x:c>
      <x:c r="D1729" s="10"/>
      <x:c r="E1729" s="10"/>
      <x:c r="F1729" s="16"/>
      <x:c r="G1729" s="10"/>
      <x:c r="H1729" s="12" t="str">
        <x:f>IF(COUNTA(A1729:B1729,D1729:G1729)=0,"",IF(OR(A1729="",B1729="",D1729="",ISBLANK(F1729)),"Заполните строку",IF(OR(C1729="Проверьте код",C1729="Добавьте имя"),C1729,IF(OR(NOT(ISNUMBER(A1729)),NOT(ISNUMBER(F1729)),F1729&lt;0),"Проверьте дату и сумму",IF(NOT(OR(D1729="Занятие",D1729="Оплата",D1729="Возврат",D1729="План",D1729="Отмена")),"Проверьте операцию",IF(AND(D1729="Отмена",F1729&lt;&gt;0),"Отмена: сумма 0","Готово"))))))</x:f>
      </x:c>
    </x:row>
    <x:row r="1730" ht="24" customHeight="1">
      <x:c r="A1730" s="20"/>
      <x:c r="B1730" s="10"/>
      <x:c r="C1730" s="12" t="str">
        <x:f>IF(B1730="","",IF(COUNTIFS('Ученики'!$A$9:$A$58,B1730)&lt;&gt;1,"Проверьте код",IF(VLOOKUP(B1730,'Ученики'!$A$9:$B$58,2,FALSE)=0,"Добавьте имя",VLOOKUP(B1730,'Ученики'!$A$9:$B$58,2,FALSE))))</x:f>
      </x:c>
      <x:c r="D1730" s="10"/>
      <x:c r="E1730" s="10"/>
      <x:c r="F1730" s="16"/>
      <x:c r="G1730" s="10"/>
      <x:c r="H1730" s="12" t="str">
        <x:f>IF(COUNTA(A1730:B1730,D1730:G1730)=0,"",IF(OR(A1730="",B1730="",D1730="",ISBLANK(F1730)),"Заполните строку",IF(OR(C1730="Проверьте код",C1730="Добавьте имя"),C1730,IF(OR(NOT(ISNUMBER(A1730)),NOT(ISNUMBER(F1730)),F1730&lt;0),"Проверьте дату и сумму",IF(NOT(OR(D1730="Занятие",D1730="Оплата",D1730="Возврат",D1730="План",D1730="Отмена")),"Проверьте операцию",IF(AND(D1730="Отмена",F1730&lt;&gt;0),"Отмена: сумма 0","Готово"))))))</x:f>
      </x:c>
    </x:row>
    <x:row r="1731" ht="24" customHeight="1">
      <x:c r="A1731" s="20"/>
      <x:c r="B1731" s="10"/>
      <x:c r="C1731" s="12" t="str">
        <x:f>IF(B1731="","",IF(COUNTIFS('Ученики'!$A$9:$A$58,B1731)&lt;&gt;1,"Проверьте код",IF(VLOOKUP(B1731,'Ученики'!$A$9:$B$58,2,FALSE)=0,"Добавьте имя",VLOOKUP(B1731,'Ученики'!$A$9:$B$58,2,FALSE))))</x:f>
      </x:c>
      <x:c r="D1731" s="10"/>
      <x:c r="E1731" s="10"/>
      <x:c r="F1731" s="16"/>
      <x:c r="G1731" s="10"/>
      <x:c r="H1731" s="12" t="str">
        <x:f>IF(COUNTA(A1731:B1731,D1731:G1731)=0,"",IF(OR(A1731="",B1731="",D1731="",ISBLANK(F1731)),"Заполните строку",IF(OR(C1731="Проверьте код",C1731="Добавьте имя"),C1731,IF(OR(NOT(ISNUMBER(A1731)),NOT(ISNUMBER(F1731)),F1731&lt;0),"Проверьте дату и сумму",IF(NOT(OR(D1731="Занятие",D1731="Оплата",D1731="Возврат",D1731="План",D1731="Отмена")),"Проверьте операцию",IF(AND(D1731="Отмена",F1731&lt;&gt;0),"Отмена: сумма 0","Готово"))))))</x:f>
      </x:c>
    </x:row>
    <x:row r="1732" ht="24" customHeight="1">
      <x:c r="A1732" s="20"/>
      <x:c r="B1732" s="10"/>
      <x:c r="C1732" s="12" t="str">
        <x:f>IF(B1732="","",IF(COUNTIFS('Ученики'!$A$9:$A$58,B1732)&lt;&gt;1,"Проверьте код",IF(VLOOKUP(B1732,'Ученики'!$A$9:$B$58,2,FALSE)=0,"Добавьте имя",VLOOKUP(B1732,'Ученики'!$A$9:$B$58,2,FALSE))))</x:f>
      </x:c>
      <x:c r="D1732" s="10"/>
      <x:c r="E1732" s="10"/>
      <x:c r="F1732" s="16"/>
      <x:c r="G1732" s="10"/>
      <x:c r="H1732" s="12" t="str">
        <x:f>IF(COUNTA(A1732:B1732,D1732:G1732)=0,"",IF(OR(A1732="",B1732="",D1732="",ISBLANK(F1732)),"Заполните строку",IF(OR(C1732="Проверьте код",C1732="Добавьте имя"),C1732,IF(OR(NOT(ISNUMBER(A1732)),NOT(ISNUMBER(F1732)),F1732&lt;0),"Проверьте дату и сумму",IF(NOT(OR(D1732="Занятие",D1732="Оплата",D1732="Возврат",D1732="План",D1732="Отмена")),"Проверьте операцию",IF(AND(D1732="Отмена",F1732&lt;&gt;0),"Отмена: сумма 0","Готово"))))))</x:f>
      </x:c>
    </x:row>
    <x:row r="1733" ht="24" customHeight="1">
      <x:c r="A1733" s="20"/>
      <x:c r="B1733" s="10"/>
      <x:c r="C1733" s="12" t="str">
        <x:f>IF(B1733="","",IF(COUNTIFS('Ученики'!$A$9:$A$58,B1733)&lt;&gt;1,"Проверьте код",IF(VLOOKUP(B1733,'Ученики'!$A$9:$B$58,2,FALSE)=0,"Добавьте имя",VLOOKUP(B1733,'Ученики'!$A$9:$B$58,2,FALSE))))</x:f>
      </x:c>
      <x:c r="D1733" s="10"/>
      <x:c r="E1733" s="10"/>
      <x:c r="F1733" s="16"/>
      <x:c r="G1733" s="10"/>
      <x:c r="H1733" s="12" t="str">
        <x:f>IF(COUNTA(A1733:B1733,D1733:G1733)=0,"",IF(OR(A1733="",B1733="",D1733="",ISBLANK(F1733)),"Заполните строку",IF(OR(C1733="Проверьте код",C1733="Добавьте имя"),C1733,IF(OR(NOT(ISNUMBER(A1733)),NOT(ISNUMBER(F1733)),F1733&lt;0),"Проверьте дату и сумму",IF(NOT(OR(D1733="Занятие",D1733="Оплата",D1733="Возврат",D1733="План",D1733="Отмена")),"Проверьте операцию",IF(AND(D1733="Отмена",F1733&lt;&gt;0),"Отмена: сумма 0","Готово"))))))</x:f>
      </x:c>
    </x:row>
    <x:row r="1734" ht="24" customHeight="1">
      <x:c r="A1734" s="20"/>
      <x:c r="B1734" s="10"/>
      <x:c r="C1734" s="12" t="str">
        <x:f>IF(B1734="","",IF(COUNTIFS('Ученики'!$A$9:$A$58,B1734)&lt;&gt;1,"Проверьте код",IF(VLOOKUP(B1734,'Ученики'!$A$9:$B$58,2,FALSE)=0,"Добавьте имя",VLOOKUP(B1734,'Ученики'!$A$9:$B$58,2,FALSE))))</x:f>
      </x:c>
      <x:c r="D1734" s="10"/>
      <x:c r="E1734" s="10"/>
      <x:c r="F1734" s="16"/>
      <x:c r="G1734" s="10"/>
      <x:c r="H1734" s="12" t="str">
        <x:f>IF(COUNTA(A1734:B1734,D1734:G1734)=0,"",IF(OR(A1734="",B1734="",D1734="",ISBLANK(F1734)),"Заполните строку",IF(OR(C1734="Проверьте код",C1734="Добавьте имя"),C1734,IF(OR(NOT(ISNUMBER(A1734)),NOT(ISNUMBER(F1734)),F1734&lt;0),"Проверьте дату и сумму",IF(NOT(OR(D1734="Занятие",D1734="Оплата",D1734="Возврат",D1734="План",D1734="Отмена")),"Проверьте операцию",IF(AND(D1734="Отмена",F1734&lt;&gt;0),"Отмена: сумма 0","Готово"))))))</x:f>
      </x:c>
    </x:row>
    <x:row r="1735" ht="24" customHeight="1">
      <x:c r="A1735" s="20"/>
      <x:c r="B1735" s="10"/>
      <x:c r="C1735" s="12" t="str">
        <x:f>IF(B1735="","",IF(COUNTIFS('Ученики'!$A$9:$A$58,B1735)&lt;&gt;1,"Проверьте код",IF(VLOOKUP(B1735,'Ученики'!$A$9:$B$58,2,FALSE)=0,"Добавьте имя",VLOOKUP(B1735,'Ученики'!$A$9:$B$58,2,FALSE))))</x:f>
      </x:c>
      <x:c r="D1735" s="10"/>
      <x:c r="E1735" s="10"/>
      <x:c r="F1735" s="16"/>
      <x:c r="G1735" s="10"/>
      <x:c r="H1735" s="12" t="str">
        <x:f>IF(COUNTA(A1735:B1735,D1735:G1735)=0,"",IF(OR(A1735="",B1735="",D1735="",ISBLANK(F1735)),"Заполните строку",IF(OR(C1735="Проверьте код",C1735="Добавьте имя"),C1735,IF(OR(NOT(ISNUMBER(A1735)),NOT(ISNUMBER(F1735)),F1735&lt;0),"Проверьте дату и сумму",IF(NOT(OR(D1735="Занятие",D1735="Оплата",D1735="Возврат",D1735="План",D1735="Отмена")),"Проверьте операцию",IF(AND(D1735="Отмена",F1735&lt;&gt;0),"Отмена: сумма 0","Готово"))))))</x:f>
      </x:c>
    </x:row>
    <x:row r="1736" ht="24" customHeight="1">
      <x:c r="A1736" s="20"/>
      <x:c r="B1736" s="10"/>
      <x:c r="C1736" s="12" t="str">
        <x:f>IF(B1736="","",IF(COUNTIFS('Ученики'!$A$9:$A$58,B1736)&lt;&gt;1,"Проверьте код",IF(VLOOKUP(B1736,'Ученики'!$A$9:$B$58,2,FALSE)=0,"Добавьте имя",VLOOKUP(B1736,'Ученики'!$A$9:$B$58,2,FALSE))))</x:f>
      </x:c>
      <x:c r="D1736" s="10"/>
      <x:c r="E1736" s="10"/>
      <x:c r="F1736" s="16"/>
      <x:c r="G1736" s="10"/>
      <x:c r="H1736" s="12" t="str">
        <x:f>IF(COUNTA(A1736:B1736,D1736:G1736)=0,"",IF(OR(A1736="",B1736="",D1736="",ISBLANK(F1736)),"Заполните строку",IF(OR(C1736="Проверьте код",C1736="Добавьте имя"),C1736,IF(OR(NOT(ISNUMBER(A1736)),NOT(ISNUMBER(F1736)),F1736&lt;0),"Проверьте дату и сумму",IF(NOT(OR(D1736="Занятие",D1736="Оплата",D1736="Возврат",D1736="План",D1736="Отмена")),"Проверьте операцию",IF(AND(D1736="Отмена",F1736&lt;&gt;0),"Отмена: сумма 0","Готово"))))))</x:f>
      </x:c>
    </x:row>
    <x:row r="1737" ht="24" customHeight="1">
      <x:c r="A1737" s="20"/>
      <x:c r="B1737" s="10"/>
      <x:c r="C1737" s="12" t="str">
        <x:f>IF(B1737="","",IF(COUNTIFS('Ученики'!$A$9:$A$58,B1737)&lt;&gt;1,"Проверьте код",IF(VLOOKUP(B1737,'Ученики'!$A$9:$B$58,2,FALSE)=0,"Добавьте имя",VLOOKUP(B1737,'Ученики'!$A$9:$B$58,2,FALSE))))</x:f>
      </x:c>
      <x:c r="D1737" s="10"/>
      <x:c r="E1737" s="10"/>
      <x:c r="F1737" s="16"/>
      <x:c r="G1737" s="10"/>
      <x:c r="H1737" s="12" t="str">
        <x:f>IF(COUNTA(A1737:B1737,D1737:G1737)=0,"",IF(OR(A1737="",B1737="",D1737="",ISBLANK(F1737)),"Заполните строку",IF(OR(C1737="Проверьте код",C1737="Добавьте имя"),C1737,IF(OR(NOT(ISNUMBER(A1737)),NOT(ISNUMBER(F1737)),F1737&lt;0),"Проверьте дату и сумму",IF(NOT(OR(D1737="Занятие",D1737="Оплата",D1737="Возврат",D1737="План",D1737="Отмена")),"Проверьте операцию",IF(AND(D1737="Отмена",F1737&lt;&gt;0),"Отмена: сумма 0","Готово"))))))</x:f>
      </x:c>
    </x:row>
    <x:row r="1738" ht="24" customHeight="1">
      <x:c r="A1738" s="20"/>
      <x:c r="B1738" s="10"/>
      <x:c r="C1738" s="12" t="str">
        <x:f>IF(B1738="","",IF(COUNTIFS('Ученики'!$A$9:$A$58,B1738)&lt;&gt;1,"Проверьте код",IF(VLOOKUP(B1738,'Ученики'!$A$9:$B$58,2,FALSE)=0,"Добавьте имя",VLOOKUP(B1738,'Ученики'!$A$9:$B$58,2,FALSE))))</x:f>
      </x:c>
      <x:c r="D1738" s="10"/>
      <x:c r="E1738" s="10"/>
      <x:c r="F1738" s="16"/>
      <x:c r="G1738" s="10"/>
      <x:c r="H1738" s="12" t="str">
        <x:f>IF(COUNTA(A1738:B1738,D1738:G1738)=0,"",IF(OR(A1738="",B1738="",D1738="",ISBLANK(F1738)),"Заполните строку",IF(OR(C1738="Проверьте код",C1738="Добавьте имя"),C1738,IF(OR(NOT(ISNUMBER(A1738)),NOT(ISNUMBER(F1738)),F1738&lt;0),"Проверьте дату и сумму",IF(NOT(OR(D1738="Занятие",D1738="Оплата",D1738="Возврат",D1738="План",D1738="Отмена")),"Проверьте операцию",IF(AND(D1738="Отмена",F1738&lt;&gt;0),"Отмена: сумма 0","Готово"))))))</x:f>
      </x:c>
    </x:row>
    <x:row r="1739" ht="24" customHeight="1">
      <x:c r="A1739" s="20"/>
      <x:c r="B1739" s="10"/>
      <x:c r="C1739" s="12" t="str">
        <x:f>IF(B1739="","",IF(COUNTIFS('Ученики'!$A$9:$A$58,B1739)&lt;&gt;1,"Проверьте код",IF(VLOOKUP(B1739,'Ученики'!$A$9:$B$58,2,FALSE)=0,"Добавьте имя",VLOOKUP(B1739,'Ученики'!$A$9:$B$58,2,FALSE))))</x:f>
      </x:c>
      <x:c r="D1739" s="10"/>
      <x:c r="E1739" s="10"/>
      <x:c r="F1739" s="16"/>
      <x:c r="G1739" s="10"/>
      <x:c r="H1739" s="12" t="str">
        <x:f>IF(COUNTA(A1739:B1739,D1739:G1739)=0,"",IF(OR(A1739="",B1739="",D1739="",ISBLANK(F1739)),"Заполните строку",IF(OR(C1739="Проверьте код",C1739="Добавьте имя"),C1739,IF(OR(NOT(ISNUMBER(A1739)),NOT(ISNUMBER(F1739)),F1739&lt;0),"Проверьте дату и сумму",IF(NOT(OR(D1739="Занятие",D1739="Оплата",D1739="Возврат",D1739="План",D1739="Отмена")),"Проверьте операцию",IF(AND(D1739="Отмена",F1739&lt;&gt;0),"Отмена: сумма 0","Готово"))))))</x:f>
      </x:c>
    </x:row>
    <x:row r="1740" ht="24" customHeight="1">
      <x:c r="A1740" s="20"/>
      <x:c r="B1740" s="10"/>
      <x:c r="C1740" s="12" t="str">
        <x:f>IF(B1740="","",IF(COUNTIFS('Ученики'!$A$9:$A$58,B1740)&lt;&gt;1,"Проверьте код",IF(VLOOKUP(B1740,'Ученики'!$A$9:$B$58,2,FALSE)=0,"Добавьте имя",VLOOKUP(B1740,'Ученики'!$A$9:$B$58,2,FALSE))))</x:f>
      </x:c>
      <x:c r="D1740" s="10"/>
      <x:c r="E1740" s="10"/>
      <x:c r="F1740" s="16"/>
      <x:c r="G1740" s="10"/>
      <x:c r="H1740" s="12" t="str">
        <x:f>IF(COUNTA(A1740:B1740,D1740:G1740)=0,"",IF(OR(A1740="",B1740="",D1740="",ISBLANK(F1740)),"Заполните строку",IF(OR(C1740="Проверьте код",C1740="Добавьте имя"),C1740,IF(OR(NOT(ISNUMBER(A1740)),NOT(ISNUMBER(F1740)),F1740&lt;0),"Проверьте дату и сумму",IF(NOT(OR(D1740="Занятие",D1740="Оплата",D1740="Возврат",D1740="План",D1740="Отмена")),"Проверьте операцию",IF(AND(D1740="Отмена",F1740&lt;&gt;0),"Отмена: сумма 0","Готово"))))))</x:f>
      </x:c>
    </x:row>
    <x:row r="1741" ht="24" customHeight="1">
      <x:c r="A1741" s="20"/>
      <x:c r="B1741" s="10"/>
      <x:c r="C1741" s="12" t="str">
        <x:f>IF(B1741="","",IF(COUNTIFS('Ученики'!$A$9:$A$58,B1741)&lt;&gt;1,"Проверьте код",IF(VLOOKUP(B1741,'Ученики'!$A$9:$B$58,2,FALSE)=0,"Добавьте имя",VLOOKUP(B1741,'Ученики'!$A$9:$B$58,2,FALSE))))</x:f>
      </x:c>
      <x:c r="D1741" s="10"/>
      <x:c r="E1741" s="10"/>
      <x:c r="F1741" s="16"/>
      <x:c r="G1741" s="10"/>
      <x:c r="H1741" s="12" t="str">
        <x:f>IF(COUNTA(A1741:B1741,D1741:G1741)=0,"",IF(OR(A1741="",B1741="",D1741="",ISBLANK(F1741)),"Заполните строку",IF(OR(C1741="Проверьте код",C1741="Добавьте имя"),C1741,IF(OR(NOT(ISNUMBER(A1741)),NOT(ISNUMBER(F1741)),F1741&lt;0),"Проверьте дату и сумму",IF(NOT(OR(D1741="Занятие",D1741="Оплата",D1741="Возврат",D1741="План",D1741="Отмена")),"Проверьте операцию",IF(AND(D1741="Отмена",F1741&lt;&gt;0),"Отмена: сумма 0","Готово"))))))</x:f>
      </x:c>
    </x:row>
    <x:row r="1742" ht="24" customHeight="1">
      <x:c r="A1742" s="20"/>
      <x:c r="B1742" s="10"/>
      <x:c r="C1742" s="12" t="str">
        <x:f>IF(B1742="","",IF(COUNTIFS('Ученики'!$A$9:$A$58,B1742)&lt;&gt;1,"Проверьте код",IF(VLOOKUP(B1742,'Ученики'!$A$9:$B$58,2,FALSE)=0,"Добавьте имя",VLOOKUP(B1742,'Ученики'!$A$9:$B$58,2,FALSE))))</x:f>
      </x:c>
      <x:c r="D1742" s="10"/>
      <x:c r="E1742" s="10"/>
      <x:c r="F1742" s="16"/>
      <x:c r="G1742" s="10"/>
      <x:c r="H1742" s="12" t="str">
        <x:f>IF(COUNTA(A1742:B1742,D1742:G1742)=0,"",IF(OR(A1742="",B1742="",D1742="",ISBLANK(F1742)),"Заполните строку",IF(OR(C1742="Проверьте код",C1742="Добавьте имя"),C1742,IF(OR(NOT(ISNUMBER(A1742)),NOT(ISNUMBER(F1742)),F1742&lt;0),"Проверьте дату и сумму",IF(NOT(OR(D1742="Занятие",D1742="Оплата",D1742="Возврат",D1742="План",D1742="Отмена")),"Проверьте операцию",IF(AND(D1742="Отмена",F1742&lt;&gt;0),"Отмена: сумма 0","Готово"))))))</x:f>
      </x:c>
    </x:row>
    <x:row r="1743" ht="24" customHeight="1">
      <x:c r="A1743" s="20"/>
      <x:c r="B1743" s="10"/>
      <x:c r="C1743" s="12" t="str">
        <x:f>IF(B1743="","",IF(COUNTIFS('Ученики'!$A$9:$A$58,B1743)&lt;&gt;1,"Проверьте код",IF(VLOOKUP(B1743,'Ученики'!$A$9:$B$58,2,FALSE)=0,"Добавьте имя",VLOOKUP(B1743,'Ученики'!$A$9:$B$58,2,FALSE))))</x:f>
      </x:c>
      <x:c r="D1743" s="10"/>
      <x:c r="E1743" s="10"/>
      <x:c r="F1743" s="16"/>
      <x:c r="G1743" s="10"/>
      <x:c r="H1743" s="12" t="str">
        <x:f>IF(COUNTA(A1743:B1743,D1743:G1743)=0,"",IF(OR(A1743="",B1743="",D1743="",ISBLANK(F1743)),"Заполните строку",IF(OR(C1743="Проверьте код",C1743="Добавьте имя"),C1743,IF(OR(NOT(ISNUMBER(A1743)),NOT(ISNUMBER(F1743)),F1743&lt;0),"Проверьте дату и сумму",IF(NOT(OR(D1743="Занятие",D1743="Оплата",D1743="Возврат",D1743="План",D1743="Отмена")),"Проверьте операцию",IF(AND(D1743="Отмена",F1743&lt;&gt;0),"Отмена: сумма 0","Готово"))))))</x:f>
      </x:c>
    </x:row>
    <x:row r="1744" ht="24" customHeight="1">
      <x:c r="A1744" s="20"/>
      <x:c r="B1744" s="10"/>
      <x:c r="C1744" s="12" t="str">
        <x:f>IF(B1744="","",IF(COUNTIFS('Ученики'!$A$9:$A$58,B1744)&lt;&gt;1,"Проверьте код",IF(VLOOKUP(B1744,'Ученики'!$A$9:$B$58,2,FALSE)=0,"Добавьте имя",VLOOKUP(B1744,'Ученики'!$A$9:$B$58,2,FALSE))))</x:f>
      </x:c>
      <x:c r="D1744" s="10"/>
      <x:c r="E1744" s="10"/>
      <x:c r="F1744" s="16"/>
      <x:c r="G1744" s="10"/>
      <x:c r="H1744" s="12" t="str">
        <x:f>IF(COUNTA(A1744:B1744,D1744:G1744)=0,"",IF(OR(A1744="",B1744="",D1744="",ISBLANK(F1744)),"Заполните строку",IF(OR(C1744="Проверьте код",C1744="Добавьте имя"),C1744,IF(OR(NOT(ISNUMBER(A1744)),NOT(ISNUMBER(F1744)),F1744&lt;0),"Проверьте дату и сумму",IF(NOT(OR(D1744="Занятие",D1744="Оплата",D1744="Возврат",D1744="План",D1744="Отмена")),"Проверьте операцию",IF(AND(D1744="Отмена",F1744&lt;&gt;0),"Отмена: сумма 0","Готово"))))))</x:f>
      </x:c>
    </x:row>
    <x:row r="1745" ht="24" customHeight="1">
      <x:c r="A1745" s="20"/>
      <x:c r="B1745" s="10"/>
      <x:c r="C1745" s="12" t="str">
        <x:f>IF(B1745="","",IF(COUNTIFS('Ученики'!$A$9:$A$58,B1745)&lt;&gt;1,"Проверьте код",IF(VLOOKUP(B1745,'Ученики'!$A$9:$B$58,2,FALSE)=0,"Добавьте имя",VLOOKUP(B1745,'Ученики'!$A$9:$B$58,2,FALSE))))</x:f>
      </x:c>
      <x:c r="D1745" s="10"/>
      <x:c r="E1745" s="10"/>
      <x:c r="F1745" s="16"/>
      <x:c r="G1745" s="10"/>
      <x:c r="H1745" s="12" t="str">
        <x:f>IF(COUNTA(A1745:B1745,D1745:G1745)=0,"",IF(OR(A1745="",B1745="",D1745="",ISBLANK(F1745)),"Заполните строку",IF(OR(C1745="Проверьте код",C1745="Добавьте имя"),C1745,IF(OR(NOT(ISNUMBER(A1745)),NOT(ISNUMBER(F1745)),F1745&lt;0),"Проверьте дату и сумму",IF(NOT(OR(D1745="Занятие",D1745="Оплата",D1745="Возврат",D1745="План",D1745="Отмена")),"Проверьте операцию",IF(AND(D1745="Отмена",F1745&lt;&gt;0),"Отмена: сумма 0","Готово"))))))</x:f>
      </x:c>
    </x:row>
    <x:row r="1746" ht="24" customHeight="1">
      <x:c r="A1746" s="20"/>
      <x:c r="B1746" s="10"/>
      <x:c r="C1746" s="12" t="str">
        <x:f>IF(B1746="","",IF(COUNTIFS('Ученики'!$A$9:$A$58,B1746)&lt;&gt;1,"Проверьте код",IF(VLOOKUP(B1746,'Ученики'!$A$9:$B$58,2,FALSE)=0,"Добавьте имя",VLOOKUP(B1746,'Ученики'!$A$9:$B$58,2,FALSE))))</x:f>
      </x:c>
      <x:c r="D1746" s="10"/>
      <x:c r="E1746" s="10"/>
      <x:c r="F1746" s="16"/>
      <x:c r="G1746" s="10"/>
      <x:c r="H1746" s="12" t="str">
        <x:f>IF(COUNTA(A1746:B1746,D1746:G1746)=0,"",IF(OR(A1746="",B1746="",D1746="",ISBLANK(F1746)),"Заполните строку",IF(OR(C1746="Проверьте код",C1746="Добавьте имя"),C1746,IF(OR(NOT(ISNUMBER(A1746)),NOT(ISNUMBER(F1746)),F1746&lt;0),"Проверьте дату и сумму",IF(NOT(OR(D1746="Занятие",D1746="Оплата",D1746="Возврат",D1746="План",D1746="Отмена")),"Проверьте операцию",IF(AND(D1746="Отмена",F1746&lt;&gt;0),"Отмена: сумма 0","Готово"))))))</x:f>
      </x:c>
    </x:row>
    <x:row r="1747" ht="24" customHeight="1">
      <x:c r="A1747" s="20"/>
      <x:c r="B1747" s="10"/>
      <x:c r="C1747" s="12" t="str">
        <x:f>IF(B1747="","",IF(COUNTIFS('Ученики'!$A$9:$A$58,B1747)&lt;&gt;1,"Проверьте код",IF(VLOOKUP(B1747,'Ученики'!$A$9:$B$58,2,FALSE)=0,"Добавьте имя",VLOOKUP(B1747,'Ученики'!$A$9:$B$58,2,FALSE))))</x:f>
      </x:c>
      <x:c r="D1747" s="10"/>
      <x:c r="E1747" s="10"/>
      <x:c r="F1747" s="16"/>
      <x:c r="G1747" s="10"/>
      <x:c r="H1747" s="12" t="str">
        <x:f>IF(COUNTA(A1747:B1747,D1747:G1747)=0,"",IF(OR(A1747="",B1747="",D1747="",ISBLANK(F1747)),"Заполните строку",IF(OR(C1747="Проверьте код",C1747="Добавьте имя"),C1747,IF(OR(NOT(ISNUMBER(A1747)),NOT(ISNUMBER(F1747)),F1747&lt;0),"Проверьте дату и сумму",IF(NOT(OR(D1747="Занятие",D1747="Оплата",D1747="Возврат",D1747="План",D1747="Отмена")),"Проверьте операцию",IF(AND(D1747="Отмена",F1747&lt;&gt;0),"Отмена: сумма 0","Готово"))))))</x:f>
      </x:c>
    </x:row>
    <x:row r="1748" ht="24" customHeight="1">
      <x:c r="A1748" s="20"/>
      <x:c r="B1748" s="10"/>
      <x:c r="C1748" s="12" t="str">
        <x:f>IF(B1748="","",IF(COUNTIFS('Ученики'!$A$9:$A$58,B1748)&lt;&gt;1,"Проверьте код",IF(VLOOKUP(B1748,'Ученики'!$A$9:$B$58,2,FALSE)=0,"Добавьте имя",VLOOKUP(B1748,'Ученики'!$A$9:$B$58,2,FALSE))))</x:f>
      </x:c>
      <x:c r="D1748" s="10"/>
      <x:c r="E1748" s="10"/>
      <x:c r="F1748" s="16"/>
      <x:c r="G1748" s="10"/>
      <x:c r="H1748" s="12" t="str">
        <x:f>IF(COUNTA(A1748:B1748,D1748:G1748)=0,"",IF(OR(A1748="",B1748="",D1748="",ISBLANK(F1748)),"Заполните строку",IF(OR(C1748="Проверьте код",C1748="Добавьте имя"),C1748,IF(OR(NOT(ISNUMBER(A1748)),NOT(ISNUMBER(F1748)),F1748&lt;0),"Проверьте дату и сумму",IF(NOT(OR(D1748="Занятие",D1748="Оплата",D1748="Возврат",D1748="План",D1748="Отмена")),"Проверьте операцию",IF(AND(D1748="Отмена",F1748&lt;&gt;0),"Отмена: сумма 0","Готово"))))))</x:f>
      </x:c>
    </x:row>
    <x:row r="1749" ht="24" customHeight="1">
      <x:c r="A1749" s="20"/>
      <x:c r="B1749" s="10"/>
      <x:c r="C1749" s="12" t="str">
        <x:f>IF(B1749="","",IF(COUNTIFS('Ученики'!$A$9:$A$58,B1749)&lt;&gt;1,"Проверьте код",IF(VLOOKUP(B1749,'Ученики'!$A$9:$B$58,2,FALSE)=0,"Добавьте имя",VLOOKUP(B1749,'Ученики'!$A$9:$B$58,2,FALSE))))</x:f>
      </x:c>
      <x:c r="D1749" s="10"/>
      <x:c r="E1749" s="10"/>
      <x:c r="F1749" s="16"/>
      <x:c r="G1749" s="10"/>
      <x:c r="H1749" s="12" t="str">
        <x:f>IF(COUNTA(A1749:B1749,D1749:G1749)=0,"",IF(OR(A1749="",B1749="",D1749="",ISBLANK(F1749)),"Заполните строку",IF(OR(C1749="Проверьте код",C1749="Добавьте имя"),C1749,IF(OR(NOT(ISNUMBER(A1749)),NOT(ISNUMBER(F1749)),F1749&lt;0),"Проверьте дату и сумму",IF(NOT(OR(D1749="Занятие",D1749="Оплата",D1749="Возврат",D1749="План",D1749="Отмена")),"Проверьте операцию",IF(AND(D1749="Отмена",F1749&lt;&gt;0),"Отмена: сумма 0","Готово"))))))</x:f>
      </x:c>
    </x:row>
    <x:row r="1750" ht="24" customHeight="1">
      <x:c r="A1750" s="20"/>
      <x:c r="B1750" s="10"/>
      <x:c r="C1750" s="12" t="str">
        <x:f>IF(B1750="","",IF(COUNTIFS('Ученики'!$A$9:$A$58,B1750)&lt;&gt;1,"Проверьте код",IF(VLOOKUP(B1750,'Ученики'!$A$9:$B$58,2,FALSE)=0,"Добавьте имя",VLOOKUP(B1750,'Ученики'!$A$9:$B$58,2,FALSE))))</x:f>
      </x:c>
      <x:c r="D1750" s="10"/>
      <x:c r="E1750" s="10"/>
      <x:c r="F1750" s="16"/>
      <x:c r="G1750" s="10"/>
      <x:c r="H1750" s="12" t="str">
        <x:f>IF(COUNTA(A1750:B1750,D1750:G1750)=0,"",IF(OR(A1750="",B1750="",D1750="",ISBLANK(F1750)),"Заполните строку",IF(OR(C1750="Проверьте код",C1750="Добавьте имя"),C1750,IF(OR(NOT(ISNUMBER(A1750)),NOT(ISNUMBER(F1750)),F1750&lt;0),"Проверьте дату и сумму",IF(NOT(OR(D1750="Занятие",D1750="Оплата",D1750="Возврат",D1750="План",D1750="Отмена")),"Проверьте операцию",IF(AND(D1750="Отмена",F1750&lt;&gt;0),"Отмена: сумма 0","Готово"))))))</x:f>
      </x:c>
    </x:row>
    <x:row r="1751" ht="24" customHeight="1">
      <x:c r="A1751" s="20"/>
      <x:c r="B1751" s="10"/>
      <x:c r="C1751" s="12" t="str">
        <x:f>IF(B1751="","",IF(COUNTIFS('Ученики'!$A$9:$A$58,B1751)&lt;&gt;1,"Проверьте код",IF(VLOOKUP(B1751,'Ученики'!$A$9:$B$58,2,FALSE)=0,"Добавьте имя",VLOOKUP(B1751,'Ученики'!$A$9:$B$58,2,FALSE))))</x:f>
      </x:c>
      <x:c r="D1751" s="10"/>
      <x:c r="E1751" s="10"/>
      <x:c r="F1751" s="16"/>
      <x:c r="G1751" s="10"/>
      <x:c r="H1751" s="12" t="str">
        <x:f>IF(COUNTA(A1751:B1751,D1751:G1751)=0,"",IF(OR(A1751="",B1751="",D1751="",ISBLANK(F1751)),"Заполните строку",IF(OR(C1751="Проверьте код",C1751="Добавьте имя"),C1751,IF(OR(NOT(ISNUMBER(A1751)),NOT(ISNUMBER(F1751)),F1751&lt;0),"Проверьте дату и сумму",IF(NOT(OR(D1751="Занятие",D1751="Оплата",D1751="Возврат",D1751="План",D1751="Отмена")),"Проверьте операцию",IF(AND(D1751="Отмена",F1751&lt;&gt;0),"Отмена: сумма 0","Готово"))))))</x:f>
      </x:c>
    </x:row>
    <x:row r="1752" ht="24" customHeight="1">
      <x:c r="A1752" s="20"/>
      <x:c r="B1752" s="10"/>
      <x:c r="C1752" s="12" t="str">
        <x:f>IF(B1752="","",IF(COUNTIFS('Ученики'!$A$9:$A$58,B1752)&lt;&gt;1,"Проверьте код",IF(VLOOKUP(B1752,'Ученики'!$A$9:$B$58,2,FALSE)=0,"Добавьте имя",VLOOKUP(B1752,'Ученики'!$A$9:$B$58,2,FALSE))))</x:f>
      </x:c>
      <x:c r="D1752" s="10"/>
      <x:c r="E1752" s="10"/>
      <x:c r="F1752" s="16"/>
      <x:c r="G1752" s="10"/>
      <x:c r="H1752" s="12" t="str">
        <x:f>IF(COUNTA(A1752:B1752,D1752:G1752)=0,"",IF(OR(A1752="",B1752="",D1752="",ISBLANK(F1752)),"Заполните строку",IF(OR(C1752="Проверьте код",C1752="Добавьте имя"),C1752,IF(OR(NOT(ISNUMBER(A1752)),NOT(ISNUMBER(F1752)),F1752&lt;0),"Проверьте дату и сумму",IF(NOT(OR(D1752="Занятие",D1752="Оплата",D1752="Возврат",D1752="План",D1752="Отмена")),"Проверьте операцию",IF(AND(D1752="Отмена",F1752&lt;&gt;0),"Отмена: сумма 0","Готово"))))))</x:f>
      </x:c>
    </x:row>
    <x:row r="1753" ht="24" customHeight="1">
      <x:c r="A1753" s="20"/>
      <x:c r="B1753" s="10"/>
      <x:c r="C1753" s="12" t="str">
        <x:f>IF(B1753="","",IF(COUNTIFS('Ученики'!$A$9:$A$58,B1753)&lt;&gt;1,"Проверьте код",IF(VLOOKUP(B1753,'Ученики'!$A$9:$B$58,2,FALSE)=0,"Добавьте имя",VLOOKUP(B1753,'Ученики'!$A$9:$B$58,2,FALSE))))</x:f>
      </x:c>
      <x:c r="D1753" s="10"/>
      <x:c r="E1753" s="10"/>
      <x:c r="F1753" s="16"/>
      <x:c r="G1753" s="10"/>
      <x:c r="H1753" s="12" t="str">
        <x:f>IF(COUNTA(A1753:B1753,D1753:G1753)=0,"",IF(OR(A1753="",B1753="",D1753="",ISBLANK(F1753)),"Заполните строку",IF(OR(C1753="Проверьте код",C1753="Добавьте имя"),C1753,IF(OR(NOT(ISNUMBER(A1753)),NOT(ISNUMBER(F1753)),F1753&lt;0),"Проверьте дату и сумму",IF(NOT(OR(D1753="Занятие",D1753="Оплата",D1753="Возврат",D1753="План",D1753="Отмена")),"Проверьте операцию",IF(AND(D1753="Отмена",F1753&lt;&gt;0),"Отмена: сумма 0","Готово"))))))</x:f>
      </x:c>
    </x:row>
    <x:row r="1754" ht="24" customHeight="1">
      <x:c r="A1754" s="20"/>
      <x:c r="B1754" s="10"/>
      <x:c r="C1754" s="12" t="str">
        <x:f>IF(B1754="","",IF(COUNTIFS('Ученики'!$A$9:$A$58,B1754)&lt;&gt;1,"Проверьте код",IF(VLOOKUP(B1754,'Ученики'!$A$9:$B$58,2,FALSE)=0,"Добавьте имя",VLOOKUP(B1754,'Ученики'!$A$9:$B$58,2,FALSE))))</x:f>
      </x:c>
      <x:c r="D1754" s="10"/>
      <x:c r="E1754" s="10"/>
      <x:c r="F1754" s="16"/>
      <x:c r="G1754" s="10"/>
      <x:c r="H1754" s="12" t="str">
        <x:f>IF(COUNTA(A1754:B1754,D1754:G1754)=0,"",IF(OR(A1754="",B1754="",D1754="",ISBLANK(F1754)),"Заполните строку",IF(OR(C1754="Проверьте код",C1754="Добавьте имя"),C1754,IF(OR(NOT(ISNUMBER(A1754)),NOT(ISNUMBER(F1754)),F1754&lt;0),"Проверьте дату и сумму",IF(NOT(OR(D1754="Занятие",D1754="Оплата",D1754="Возврат",D1754="План",D1754="Отмена")),"Проверьте операцию",IF(AND(D1754="Отмена",F1754&lt;&gt;0),"Отмена: сумма 0","Готово"))))))</x:f>
      </x:c>
    </x:row>
    <x:row r="1755" ht="24" customHeight="1">
      <x:c r="A1755" s="20"/>
      <x:c r="B1755" s="10"/>
      <x:c r="C1755" s="12" t="str">
        <x:f>IF(B1755="","",IF(COUNTIFS('Ученики'!$A$9:$A$58,B1755)&lt;&gt;1,"Проверьте код",IF(VLOOKUP(B1755,'Ученики'!$A$9:$B$58,2,FALSE)=0,"Добавьте имя",VLOOKUP(B1755,'Ученики'!$A$9:$B$58,2,FALSE))))</x:f>
      </x:c>
      <x:c r="D1755" s="10"/>
      <x:c r="E1755" s="10"/>
      <x:c r="F1755" s="16"/>
      <x:c r="G1755" s="10"/>
      <x:c r="H1755" s="12" t="str">
        <x:f>IF(COUNTA(A1755:B1755,D1755:G1755)=0,"",IF(OR(A1755="",B1755="",D1755="",ISBLANK(F1755)),"Заполните строку",IF(OR(C1755="Проверьте код",C1755="Добавьте имя"),C1755,IF(OR(NOT(ISNUMBER(A1755)),NOT(ISNUMBER(F1755)),F1755&lt;0),"Проверьте дату и сумму",IF(NOT(OR(D1755="Занятие",D1755="Оплата",D1755="Возврат",D1755="План",D1755="Отмена")),"Проверьте операцию",IF(AND(D1755="Отмена",F1755&lt;&gt;0),"Отмена: сумма 0","Готово"))))))</x:f>
      </x:c>
    </x:row>
    <x:row r="1756" ht="24" customHeight="1">
      <x:c r="A1756" s="20"/>
      <x:c r="B1756" s="10"/>
      <x:c r="C1756" s="12" t="str">
        <x:f>IF(B1756="","",IF(COUNTIFS('Ученики'!$A$9:$A$58,B1756)&lt;&gt;1,"Проверьте код",IF(VLOOKUP(B1756,'Ученики'!$A$9:$B$58,2,FALSE)=0,"Добавьте имя",VLOOKUP(B1756,'Ученики'!$A$9:$B$58,2,FALSE))))</x:f>
      </x:c>
      <x:c r="D1756" s="10"/>
      <x:c r="E1756" s="10"/>
      <x:c r="F1756" s="16"/>
      <x:c r="G1756" s="10"/>
      <x:c r="H1756" s="12" t="str">
        <x:f>IF(COUNTA(A1756:B1756,D1756:G1756)=0,"",IF(OR(A1756="",B1756="",D1756="",ISBLANK(F1756)),"Заполните строку",IF(OR(C1756="Проверьте код",C1756="Добавьте имя"),C1756,IF(OR(NOT(ISNUMBER(A1756)),NOT(ISNUMBER(F1756)),F1756&lt;0),"Проверьте дату и сумму",IF(NOT(OR(D1756="Занятие",D1756="Оплата",D1756="Возврат",D1756="План",D1756="Отмена")),"Проверьте операцию",IF(AND(D1756="Отмена",F1756&lt;&gt;0),"Отмена: сумма 0","Готово"))))))</x:f>
      </x:c>
    </x:row>
    <x:row r="1757" ht="24" customHeight="1">
      <x:c r="A1757" s="20"/>
      <x:c r="B1757" s="10"/>
      <x:c r="C1757" s="12" t="str">
        <x:f>IF(B1757="","",IF(COUNTIFS('Ученики'!$A$9:$A$58,B1757)&lt;&gt;1,"Проверьте код",IF(VLOOKUP(B1757,'Ученики'!$A$9:$B$58,2,FALSE)=0,"Добавьте имя",VLOOKUP(B1757,'Ученики'!$A$9:$B$58,2,FALSE))))</x:f>
      </x:c>
      <x:c r="D1757" s="10"/>
      <x:c r="E1757" s="10"/>
      <x:c r="F1757" s="16"/>
      <x:c r="G1757" s="10"/>
      <x:c r="H1757" s="12" t="str">
        <x:f>IF(COUNTA(A1757:B1757,D1757:G1757)=0,"",IF(OR(A1757="",B1757="",D1757="",ISBLANK(F1757)),"Заполните строку",IF(OR(C1757="Проверьте код",C1757="Добавьте имя"),C1757,IF(OR(NOT(ISNUMBER(A1757)),NOT(ISNUMBER(F1757)),F1757&lt;0),"Проверьте дату и сумму",IF(NOT(OR(D1757="Занятие",D1757="Оплата",D1757="Возврат",D1757="План",D1757="Отмена")),"Проверьте операцию",IF(AND(D1757="Отмена",F1757&lt;&gt;0),"Отмена: сумма 0","Готово"))))))</x:f>
      </x:c>
    </x:row>
    <x:row r="1758" ht="24" customHeight="1">
      <x:c r="A1758" s="20"/>
      <x:c r="B1758" s="10"/>
      <x:c r="C1758" s="12" t="str">
        <x:f>IF(B1758="","",IF(COUNTIFS('Ученики'!$A$9:$A$58,B1758)&lt;&gt;1,"Проверьте код",IF(VLOOKUP(B1758,'Ученики'!$A$9:$B$58,2,FALSE)=0,"Добавьте имя",VLOOKUP(B1758,'Ученики'!$A$9:$B$58,2,FALSE))))</x:f>
      </x:c>
      <x:c r="D1758" s="10"/>
      <x:c r="E1758" s="10"/>
      <x:c r="F1758" s="16"/>
      <x:c r="G1758" s="10"/>
      <x:c r="H1758" s="12" t="str">
        <x:f>IF(COUNTA(A1758:B1758,D1758:G1758)=0,"",IF(OR(A1758="",B1758="",D1758="",ISBLANK(F1758)),"Заполните строку",IF(OR(C1758="Проверьте код",C1758="Добавьте имя"),C1758,IF(OR(NOT(ISNUMBER(A1758)),NOT(ISNUMBER(F1758)),F1758&lt;0),"Проверьте дату и сумму",IF(NOT(OR(D1758="Занятие",D1758="Оплата",D1758="Возврат",D1758="План",D1758="Отмена")),"Проверьте операцию",IF(AND(D1758="Отмена",F1758&lt;&gt;0),"Отмена: сумма 0","Готово"))))))</x:f>
      </x:c>
    </x:row>
    <x:row r="1759" ht="24" customHeight="1">
      <x:c r="A1759" s="20"/>
      <x:c r="B1759" s="10"/>
      <x:c r="C1759" s="12" t="str">
        <x:f>IF(B1759="","",IF(COUNTIFS('Ученики'!$A$9:$A$58,B1759)&lt;&gt;1,"Проверьте код",IF(VLOOKUP(B1759,'Ученики'!$A$9:$B$58,2,FALSE)=0,"Добавьте имя",VLOOKUP(B1759,'Ученики'!$A$9:$B$58,2,FALSE))))</x:f>
      </x:c>
      <x:c r="D1759" s="10"/>
      <x:c r="E1759" s="10"/>
      <x:c r="F1759" s="16"/>
      <x:c r="G1759" s="10"/>
      <x:c r="H1759" s="12" t="str">
        <x:f>IF(COUNTA(A1759:B1759,D1759:G1759)=0,"",IF(OR(A1759="",B1759="",D1759="",ISBLANK(F1759)),"Заполните строку",IF(OR(C1759="Проверьте код",C1759="Добавьте имя"),C1759,IF(OR(NOT(ISNUMBER(A1759)),NOT(ISNUMBER(F1759)),F1759&lt;0),"Проверьте дату и сумму",IF(NOT(OR(D1759="Занятие",D1759="Оплата",D1759="Возврат",D1759="План",D1759="Отмена")),"Проверьте операцию",IF(AND(D1759="Отмена",F1759&lt;&gt;0),"Отмена: сумма 0","Готово"))))))</x:f>
      </x:c>
    </x:row>
    <x:row r="1760" ht="24" customHeight="1">
      <x:c r="A1760" s="20"/>
      <x:c r="B1760" s="10"/>
      <x:c r="C1760" s="12" t="str">
        <x:f>IF(B1760="","",IF(COUNTIFS('Ученики'!$A$9:$A$58,B1760)&lt;&gt;1,"Проверьте код",IF(VLOOKUP(B1760,'Ученики'!$A$9:$B$58,2,FALSE)=0,"Добавьте имя",VLOOKUP(B1760,'Ученики'!$A$9:$B$58,2,FALSE))))</x:f>
      </x:c>
      <x:c r="D1760" s="10"/>
      <x:c r="E1760" s="10"/>
      <x:c r="F1760" s="16"/>
      <x:c r="G1760" s="10"/>
      <x:c r="H1760" s="12" t="str">
        <x:f>IF(COUNTA(A1760:B1760,D1760:G1760)=0,"",IF(OR(A1760="",B1760="",D1760="",ISBLANK(F1760)),"Заполните строку",IF(OR(C1760="Проверьте код",C1760="Добавьте имя"),C1760,IF(OR(NOT(ISNUMBER(A1760)),NOT(ISNUMBER(F1760)),F1760&lt;0),"Проверьте дату и сумму",IF(NOT(OR(D1760="Занятие",D1760="Оплата",D1760="Возврат",D1760="План",D1760="Отмена")),"Проверьте операцию",IF(AND(D1760="Отмена",F1760&lt;&gt;0),"Отмена: сумма 0","Готово"))))))</x:f>
      </x:c>
    </x:row>
    <x:row r="1761" ht="24" customHeight="1">
      <x:c r="A1761" s="20"/>
      <x:c r="B1761" s="10"/>
      <x:c r="C1761" s="12" t="str">
        <x:f>IF(B1761="","",IF(COUNTIFS('Ученики'!$A$9:$A$58,B1761)&lt;&gt;1,"Проверьте код",IF(VLOOKUP(B1761,'Ученики'!$A$9:$B$58,2,FALSE)=0,"Добавьте имя",VLOOKUP(B1761,'Ученики'!$A$9:$B$58,2,FALSE))))</x:f>
      </x:c>
      <x:c r="D1761" s="10"/>
      <x:c r="E1761" s="10"/>
      <x:c r="F1761" s="16"/>
      <x:c r="G1761" s="10"/>
      <x:c r="H1761" s="12" t="str">
        <x:f>IF(COUNTA(A1761:B1761,D1761:G1761)=0,"",IF(OR(A1761="",B1761="",D1761="",ISBLANK(F1761)),"Заполните строку",IF(OR(C1761="Проверьте код",C1761="Добавьте имя"),C1761,IF(OR(NOT(ISNUMBER(A1761)),NOT(ISNUMBER(F1761)),F1761&lt;0),"Проверьте дату и сумму",IF(NOT(OR(D1761="Занятие",D1761="Оплата",D1761="Возврат",D1761="План",D1761="Отмена")),"Проверьте операцию",IF(AND(D1761="Отмена",F1761&lt;&gt;0),"Отмена: сумма 0","Готово"))))))</x:f>
      </x:c>
    </x:row>
    <x:row r="1762" ht="24" customHeight="1">
      <x:c r="A1762" s="20"/>
      <x:c r="B1762" s="10"/>
      <x:c r="C1762" s="12" t="str">
        <x:f>IF(B1762="","",IF(COUNTIFS('Ученики'!$A$9:$A$58,B1762)&lt;&gt;1,"Проверьте код",IF(VLOOKUP(B1762,'Ученики'!$A$9:$B$58,2,FALSE)=0,"Добавьте имя",VLOOKUP(B1762,'Ученики'!$A$9:$B$58,2,FALSE))))</x:f>
      </x:c>
      <x:c r="D1762" s="10"/>
      <x:c r="E1762" s="10"/>
      <x:c r="F1762" s="16"/>
      <x:c r="G1762" s="10"/>
      <x:c r="H1762" s="12" t="str">
        <x:f>IF(COUNTA(A1762:B1762,D1762:G1762)=0,"",IF(OR(A1762="",B1762="",D1762="",ISBLANK(F1762)),"Заполните строку",IF(OR(C1762="Проверьте код",C1762="Добавьте имя"),C1762,IF(OR(NOT(ISNUMBER(A1762)),NOT(ISNUMBER(F1762)),F1762&lt;0),"Проверьте дату и сумму",IF(NOT(OR(D1762="Занятие",D1762="Оплата",D1762="Возврат",D1762="План",D1762="Отмена")),"Проверьте операцию",IF(AND(D1762="Отмена",F1762&lt;&gt;0),"Отмена: сумма 0","Готово"))))))</x:f>
      </x:c>
    </x:row>
    <x:row r="1763" ht="24" customHeight="1">
      <x:c r="A1763" s="20"/>
      <x:c r="B1763" s="10"/>
      <x:c r="C1763" s="12" t="str">
        <x:f>IF(B1763="","",IF(COUNTIFS('Ученики'!$A$9:$A$58,B1763)&lt;&gt;1,"Проверьте код",IF(VLOOKUP(B1763,'Ученики'!$A$9:$B$58,2,FALSE)=0,"Добавьте имя",VLOOKUP(B1763,'Ученики'!$A$9:$B$58,2,FALSE))))</x:f>
      </x:c>
      <x:c r="D1763" s="10"/>
      <x:c r="E1763" s="10"/>
      <x:c r="F1763" s="16"/>
      <x:c r="G1763" s="10"/>
      <x:c r="H1763" s="12" t="str">
        <x:f>IF(COUNTA(A1763:B1763,D1763:G1763)=0,"",IF(OR(A1763="",B1763="",D1763="",ISBLANK(F1763)),"Заполните строку",IF(OR(C1763="Проверьте код",C1763="Добавьте имя"),C1763,IF(OR(NOT(ISNUMBER(A1763)),NOT(ISNUMBER(F1763)),F1763&lt;0),"Проверьте дату и сумму",IF(NOT(OR(D1763="Занятие",D1763="Оплата",D1763="Возврат",D1763="План",D1763="Отмена")),"Проверьте операцию",IF(AND(D1763="Отмена",F1763&lt;&gt;0),"Отмена: сумма 0","Готово"))))))</x:f>
      </x:c>
    </x:row>
    <x:row r="1764" ht="24" customHeight="1">
      <x:c r="A1764" s="20"/>
      <x:c r="B1764" s="10"/>
      <x:c r="C1764" s="12" t="str">
        <x:f>IF(B1764="","",IF(COUNTIFS('Ученики'!$A$9:$A$58,B1764)&lt;&gt;1,"Проверьте код",IF(VLOOKUP(B1764,'Ученики'!$A$9:$B$58,2,FALSE)=0,"Добавьте имя",VLOOKUP(B1764,'Ученики'!$A$9:$B$58,2,FALSE))))</x:f>
      </x:c>
      <x:c r="D1764" s="10"/>
      <x:c r="E1764" s="10"/>
      <x:c r="F1764" s="16"/>
      <x:c r="G1764" s="10"/>
      <x:c r="H1764" s="12" t="str">
        <x:f>IF(COUNTA(A1764:B1764,D1764:G1764)=0,"",IF(OR(A1764="",B1764="",D1764="",ISBLANK(F1764)),"Заполните строку",IF(OR(C1764="Проверьте код",C1764="Добавьте имя"),C1764,IF(OR(NOT(ISNUMBER(A1764)),NOT(ISNUMBER(F1764)),F1764&lt;0),"Проверьте дату и сумму",IF(NOT(OR(D1764="Занятие",D1764="Оплата",D1764="Возврат",D1764="План",D1764="Отмена")),"Проверьте операцию",IF(AND(D1764="Отмена",F1764&lt;&gt;0),"Отмена: сумма 0","Готово"))))))</x:f>
      </x:c>
    </x:row>
    <x:row r="1765" ht="24" customHeight="1">
      <x:c r="A1765" s="20"/>
      <x:c r="B1765" s="10"/>
      <x:c r="C1765" s="12" t="str">
        <x:f>IF(B1765="","",IF(COUNTIFS('Ученики'!$A$9:$A$58,B1765)&lt;&gt;1,"Проверьте код",IF(VLOOKUP(B1765,'Ученики'!$A$9:$B$58,2,FALSE)=0,"Добавьте имя",VLOOKUP(B1765,'Ученики'!$A$9:$B$58,2,FALSE))))</x:f>
      </x:c>
      <x:c r="D1765" s="10"/>
      <x:c r="E1765" s="10"/>
      <x:c r="F1765" s="16"/>
      <x:c r="G1765" s="10"/>
      <x:c r="H1765" s="12" t="str">
        <x:f>IF(COUNTA(A1765:B1765,D1765:G1765)=0,"",IF(OR(A1765="",B1765="",D1765="",ISBLANK(F1765)),"Заполните строку",IF(OR(C1765="Проверьте код",C1765="Добавьте имя"),C1765,IF(OR(NOT(ISNUMBER(A1765)),NOT(ISNUMBER(F1765)),F1765&lt;0),"Проверьте дату и сумму",IF(NOT(OR(D1765="Занятие",D1765="Оплата",D1765="Возврат",D1765="План",D1765="Отмена")),"Проверьте операцию",IF(AND(D1765="Отмена",F1765&lt;&gt;0),"Отмена: сумма 0","Готово"))))))</x:f>
      </x:c>
    </x:row>
    <x:row r="1766" ht="24" customHeight="1">
      <x:c r="A1766" s="20"/>
      <x:c r="B1766" s="10"/>
      <x:c r="C1766" s="12" t="str">
        <x:f>IF(B1766="","",IF(COUNTIFS('Ученики'!$A$9:$A$58,B1766)&lt;&gt;1,"Проверьте код",IF(VLOOKUP(B1766,'Ученики'!$A$9:$B$58,2,FALSE)=0,"Добавьте имя",VLOOKUP(B1766,'Ученики'!$A$9:$B$58,2,FALSE))))</x:f>
      </x:c>
      <x:c r="D1766" s="10"/>
      <x:c r="E1766" s="10"/>
      <x:c r="F1766" s="16"/>
      <x:c r="G1766" s="10"/>
      <x:c r="H1766" s="12" t="str">
        <x:f>IF(COUNTA(A1766:B1766,D1766:G1766)=0,"",IF(OR(A1766="",B1766="",D1766="",ISBLANK(F1766)),"Заполните строку",IF(OR(C1766="Проверьте код",C1766="Добавьте имя"),C1766,IF(OR(NOT(ISNUMBER(A1766)),NOT(ISNUMBER(F1766)),F1766&lt;0),"Проверьте дату и сумму",IF(NOT(OR(D1766="Занятие",D1766="Оплата",D1766="Возврат",D1766="План",D1766="Отмена")),"Проверьте операцию",IF(AND(D1766="Отмена",F1766&lt;&gt;0),"Отмена: сумма 0","Готово"))))))</x:f>
      </x:c>
    </x:row>
    <x:row r="1767" ht="24" customHeight="1">
      <x:c r="A1767" s="20"/>
      <x:c r="B1767" s="10"/>
      <x:c r="C1767" s="12" t="str">
        <x:f>IF(B1767="","",IF(COUNTIFS('Ученики'!$A$9:$A$58,B1767)&lt;&gt;1,"Проверьте код",IF(VLOOKUP(B1767,'Ученики'!$A$9:$B$58,2,FALSE)=0,"Добавьте имя",VLOOKUP(B1767,'Ученики'!$A$9:$B$58,2,FALSE))))</x:f>
      </x:c>
      <x:c r="D1767" s="10"/>
      <x:c r="E1767" s="10"/>
      <x:c r="F1767" s="16"/>
      <x:c r="G1767" s="10"/>
      <x:c r="H1767" s="12" t="str">
        <x:f>IF(COUNTA(A1767:B1767,D1767:G1767)=0,"",IF(OR(A1767="",B1767="",D1767="",ISBLANK(F1767)),"Заполните строку",IF(OR(C1767="Проверьте код",C1767="Добавьте имя"),C1767,IF(OR(NOT(ISNUMBER(A1767)),NOT(ISNUMBER(F1767)),F1767&lt;0),"Проверьте дату и сумму",IF(NOT(OR(D1767="Занятие",D1767="Оплата",D1767="Возврат",D1767="План",D1767="Отмена")),"Проверьте операцию",IF(AND(D1767="Отмена",F1767&lt;&gt;0),"Отмена: сумма 0","Готово"))))))</x:f>
      </x:c>
    </x:row>
    <x:row r="1768" ht="24" customHeight="1">
      <x:c r="A1768" s="20"/>
      <x:c r="B1768" s="10"/>
      <x:c r="C1768" s="12" t="str">
        <x:f>IF(B1768="","",IF(COUNTIFS('Ученики'!$A$9:$A$58,B1768)&lt;&gt;1,"Проверьте код",IF(VLOOKUP(B1768,'Ученики'!$A$9:$B$58,2,FALSE)=0,"Добавьте имя",VLOOKUP(B1768,'Ученики'!$A$9:$B$58,2,FALSE))))</x:f>
      </x:c>
      <x:c r="D1768" s="10"/>
      <x:c r="E1768" s="10"/>
      <x:c r="F1768" s="16"/>
      <x:c r="G1768" s="10"/>
      <x:c r="H1768" s="12" t="str">
        <x:f>IF(COUNTA(A1768:B1768,D1768:G1768)=0,"",IF(OR(A1768="",B1768="",D1768="",ISBLANK(F1768)),"Заполните строку",IF(OR(C1768="Проверьте код",C1768="Добавьте имя"),C1768,IF(OR(NOT(ISNUMBER(A1768)),NOT(ISNUMBER(F1768)),F1768&lt;0),"Проверьте дату и сумму",IF(NOT(OR(D1768="Занятие",D1768="Оплата",D1768="Возврат",D1768="План",D1768="Отмена")),"Проверьте операцию",IF(AND(D1768="Отмена",F1768&lt;&gt;0),"Отмена: сумма 0","Готово"))))))</x:f>
      </x:c>
    </x:row>
    <x:row r="1769" ht="24" customHeight="1">
      <x:c r="A1769" s="20"/>
      <x:c r="B1769" s="10"/>
      <x:c r="C1769" s="12" t="str">
        <x:f>IF(B1769="","",IF(COUNTIFS('Ученики'!$A$9:$A$58,B1769)&lt;&gt;1,"Проверьте код",IF(VLOOKUP(B1769,'Ученики'!$A$9:$B$58,2,FALSE)=0,"Добавьте имя",VLOOKUP(B1769,'Ученики'!$A$9:$B$58,2,FALSE))))</x:f>
      </x:c>
      <x:c r="D1769" s="10"/>
      <x:c r="E1769" s="10"/>
      <x:c r="F1769" s="16"/>
      <x:c r="G1769" s="10"/>
      <x:c r="H1769" s="12" t="str">
        <x:f>IF(COUNTA(A1769:B1769,D1769:G1769)=0,"",IF(OR(A1769="",B1769="",D1769="",ISBLANK(F1769)),"Заполните строку",IF(OR(C1769="Проверьте код",C1769="Добавьте имя"),C1769,IF(OR(NOT(ISNUMBER(A1769)),NOT(ISNUMBER(F1769)),F1769&lt;0),"Проверьте дату и сумму",IF(NOT(OR(D1769="Занятие",D1769="Оплата",D1769="Возврат",D1769="План",D1769="Отмена")),"Проверьте операцию",IF(AND(D1769="Отмена",F1769&lt;&gt;0),"Отмена: сумма 0","Готово"))))))</x:f>
      </x:c>
    </x:row>
    <x:row r="1770" ht="24" customHeight="1">
      <x:c r="A1770" s="20"/>
      <x:c r="B1770" s="10"/>
      <x:c r="C1770" s="12" t="str">
        <x:f>IF(B1770="","",IF(COUNTIFS('Ученики'!$A$9:$A$58,B1770)&lt;&gt;1,"Проверьте код",IF(VLOOKUP(B1770,'Ученики'!$A$9:$B$58,2,FALSE)=0,"Добавьте имя",VLOOKUP(B1770,'Ученики'!$A$9:$B$58,2,FALSE))))</x:f>
      </x:c>
      <x:c r="D1770" s="10"/>
      <x:c r="E1770" s="10"/>
      <x:c r="F1770" s="16"/>
      <x:c r="G1770" s="10"/>
      <x:c r="H1770" s="12" t="str">
        <x:f>IF(COUNTA(A1770:B1770,D1770:G1770)=0,"",IF(OR(A1770="",B1770="",D1770="",ISBLANK(F1770)),"Заполните строку",IF(OR(C1770="Проверьте код",C1770="Добавьте имя"),C1770,IF(OR(NOT(ISNUMBER(A1770)),NOT(ISNUMBER(F1770)),F1770&lt;0),"Проверьте дату и сумму",IF(NOT(OR(D1770="Занятие",D1770="Оплата",D1770="Возврат",D1770="План",D1770="Отмена")),"Проверьте операцию",IF(AND(D1770="Отмена",F1770&lt;&gt;0),"Отмена: сумма 0","Готово"))))))</x:f>
      </x:c>
    </x:row>
    <x:row r="1771" ht="24" customHeight="1">
      <x:c r="A1771" s="20"/>
      <x:c r="B1771" s="10"/>
      <x:c r="C1771" s="12" t="str">
        <x:f>IF(B1771="","",IF(COUNTIFS('Ученики'!$A$9:$A$58,B1771)&lt;&gt;1,"Проверьте код",IF(VLOOKUP(B1771,'Ученики'!$A$9:$B$58,2,FALSE)=0,"Добавьте имя",VLOOKUP(B1771,'Ученики'!$A$9:$B$58,2,FALSE))))</x:f>
      </x:c>
      <x:c r="D1771" s="10"/>
      <x:c r="E1771" s="10"/>
      <x:c r="F1771" s="16"/>
      <x:c r="G1771" s="10"/>
      <x:c r="H1771" s="12" t="str">
        <x:f>IF(COUNTA(A1771:B1771,D1771:G1771)=0,"",IF(OR(A1771="",B1771="",D1771="",ISBLANK(F1771)),"Заполните строку",IF(OR(C1771="Проверьте код",C1771="Добавьте имя"),C1771,IF(OR(NOT(ISNUMBER(A1771)),NOT(ISNUMBER(F1771)),F1771&lt;0),"Проверьте дату и сумму",IF(NOT(OR(D1771="Занятие",D1771="Оплата",D1771="Возврат",D1771="План",D1771="Отмена")),"Проверьте операцию",IF(AND(D1771="Отмена",F1771&lt;&gt;0),"Отмена: сумма 0","Готово"))))))</x:f>
      </x:c>
    </x:row>
    <x:row r="1772" ht="24" customHeight="1">
      <x:c r="A1772" s="20"/>
      <x:c r="B1772" s="10"/>
      <x:c r="C1772" s="12" t="str">
        <x:f>IF(B1772="","",IF(COUNTIFS('Ученики'!$A$9:$A$58,B1772)&lt;&gt;1,"Проверьте код",IF(VLOOKUP(B1772,'Ученики'!$A$9:$B$58,2,FALSE)=0,"Добавьте имя",VLOOKUP(B1772,'Ученики'!$A$9:$B$58,2,FALSE))))</x:f>
      </x:c>
      <x:c r="D1772" s="10"/>
      <x:c r="E1772" s="10"/>
      <x:c r="F1772" s="16"/>
      <x:c r="G1772" s="10"/>
      <x:c r="H1772" s="12" t="str">
        <x:f>IF(COUNTA(A1772:B1772,D1772:G1772)=0,"",IF(OR(A1772="",B1772="",D1772="",ISBLANK(F1772)),"Заполните строку",IF(OR(C1772="Проверьте код",C1772="Добавьте имя"),C1772,IF(OR(NOT(ISNUMBER(A1772)),NOT(ISNUMBER(F1772)),F1772&lt;0),"Проверьте дату и сумму",IF(NOT(OR(D1772="Занятие",D1772="Оплата",D1772="Возврат",D1772="План",D1772="Отмена")),"Проверьте операцию",IF(AND(D1772="Отмена",F1772&lt;&gt;0),"Отмена: сумма 0","Готово"))))))</x:f>
      </x:c>
    </x:row>
    <x:row r="1773" ht="24" customHeight="1">
      <x:c r="A1773" s="20"/>
      <x:c r="B1773" s="10"/>
      <x:c r="C1773" s="12" t="str">
        <x:f>IF(B1773="","",IF(COUNTIFS('Ученики'!$A$9:$A$58,B1773)&lt;&gt;1,"Проверьте код",IF(VLOOKUP(B1773,'Ученики'!$A$9:$B$58,2,FALSE)=0,"Добавьте имя",VLOOKUP(B1773,'Ученики'!$A$9:$B$58,2,FALSE))))</x:f>
      </x:c>
      <x:c r="D1773" s="10"/>
      <x:c r="E1773" s="10"/>
      <x:c r="F1773" s="16"/>
      <x:c r="G1773" s="10"/>
      <x:c r="H1773" s="12" t="str">
        <x:f>IF(COUNTA(A1773:B1773,D1773:G1773)=0,"",IF(OR(A1773="",B1773="",D1773="",ISBLANK(F1773)),"Заполните строку",IF(OR(C1773="Проверьте код",C1773="Добавьте имя"),C1773,IF(OR(NOT(ISNUMBER(A1773)),NOT(ISNUMBER(F1773)),F1773&lt;0),"Проверьте дату и сумму",IF(NOT(OR(D1773="Занятие",D1773="Оплата",D1773="Возврат",D1773="План",D1773="Отмена")),"Проверьте операцию",IF(AND(D1773="Отмена",F1773&lt;&gt;0),"Отмена: сумма 0","Готово"))))))</x:f>
      </x:c>
    </x:row>
    <x:row r="1774" ht="24" customHeight="1">
      <x:c r="A1774" s="20"/>
      <x:c r="B1774" s="10"/>
      <x:c r="C1774" s="12" t="str">
        <x:f>IF(B1774="","",IF(COUNTIFS('Ученики'!$A$9:$A$58,B1774)&lt;&gt;1,"Проверьте код",IF(VLOOKUP(B1774,'Ученики'!$A$9:$B$58,2,FALSE)=0,"Добавьте имя",VLOOKUP(B1774,'Ученики'!$A$9:$B$58,2,FALSE))))</x:f>
      </x:c>
      <x:c r="D1774" s="10"/>
      <x:c r="E1774" s="10"/>
      <x:c r="F1774" s="16"/>
      <x:c r="G1774" s="10"/>
      <x:c r="H1774" s="12" t="str">
        <x:f>IF(COUNTA(A1774:B1774,D1774:G1774)=0,"",IF(OR(A1774="",B1774="",D1774="",ISBLANK(F1774)),"Заполните строку",IF(OR(C1774="Проверьте код",C1774="Добавьте имя"),C1774,IF(OR(NOT(ISNUMBER(A1774)),NOT(ISNUMBER(F1774)),F1774&lt;0),"Проверьте дату и сумму",IF(NOT(OR(D1774="Занятие",D1774="Оплата",D1774="Возврат",D1774="План",D1774="Отмена")),"Проверьте операцию",IF(AND(D1774="Отмена",F1774&lt;&gt;0),"Отмена: сумма 0","Готово"))))))</x:f>
      </x:c>
    </x:row>
    <x:row r="1775" ht="24" customHeight="1">
      <x:c r="A1775" s="20"/>
      <x:c r="B1775" s="10"/>
      <x:c r="C1775" s="12" t="str">
        <x:f>IF(B1775="","",IF(COUNTIFS('Ученики'!$A$9:$A$58,B1775)&lt;&gt;1,"Проверьте код",IF(VLOOKUP(B1775,'Ученики'!$A$9:$B$58,2,FALSE)=0,"Добавьте имя",VLOOKUP(B1775,'Ученики'!$A$9:$B$58,2,FALSE))))</x:f>
      </x:c>
      <x:c r="D1775" s="10"/>
      <x:c r="E1775" s="10"/>
      <x:c r="F1775" s="16"/>
      <x:c r="G1775" s="10"/>
      <x:c r="H1775" s="12" t="str">
        <x:f>IF(COUNTA(A1775:B1775,D1775:G1775)=0,"",IF(OR(A1775="",B1775="",D1775="",ISBLANK(F1775)),"Заполните строку",IF(OR(C1775="Проверьте код",C1775="Добавьте имя"),C1775,IF(OR(NOT(ISNUMBER(A1775)),NOT(ISNUMBER(F1775)),F1775&lt;0),"Проверьте дату и сумму",IF(NOT(OR(D1775="Занятие",D1775="Оплата",D1775="Возврат",D1775="План",D1775="Отмена")),"Проверьте операцию",IF(AND(D1775="Отмена",F1775&lt;&gt;0),"Отмена: сумма 0","Готово"))))))</x:f>
      </x:c>
    </x:row>
    <x:row r="1776" ht="24" customHeight="1">
      <x:c r="A1776" s="20"/>
      <x:c r="B1776" s="10"/>
      <x:c r="C1776" s="12" t="str">
        <x:f>IF(B1776="","",IF(COUNTIFS('Ученики'!$A$9:$A$58,B1776)&lt;&gt;1,"Проверьте код",IF(VLOOKUP(B1776,'Ученики'!$A$9:$B$58,2,FALSE)=0,"Добавьте имя",VLOOKUP(B1776,'Ученики'!$A$9:$B$58,2,FALSE))))</x:f>
      </x:c>
      <x:c r="D1776" s="10"/>
      <x:c r="E1776" s="10"/>
      <x:c r="F1776" s="16"/>
      <x:c r="G1776" s="10"/>
      <x:c r="H1776" s="12" t="str">
        <x:f>IF(COUNTA(A1776:B1776,D1776:G1776)=0,"",IF(OR(A1776="",B1776="",D1776="",ISBLANK(F1776)),"Заполните строку",IF(OR(C1776="Проверьте код",C1776="Добавьте имя"),C1776,IF(OR(NOT(ISNUMBER(A1776)),NOT(ISNUMBER(F1776)),F1776&lt;0),"Проверьте дату и сумму",IF(NOT(OR(D1776="Занятие",D1776="Оплата",D1776="Возврат",D1776="План",D1776="Отмена")),"Проверьте операцию",IF(AND(D1776="Отмена",F1776&lt;&gt;0),"Отмена: сумма 0","Готово"))))))</x:f>
      </x:c>
    </x:row>
    <x:row r="1777" ht="24" customHeight="1">
      <x:c r="A1777" s="20"/>
      <x:c r="B1777" s="10"/>
      <x:c r="C1777" s="12" t="str">
        <x:f>IF(B1777="","",IF(COUNTIFS('Ученики'!$A$9:$A$58,B1777)&lt;&gt;1,"Проверьте код",IF(VLOOKUP(B1777,'Ученики'!$A$9:$B$58,2,FALSE)=0,"Добавьте имя",VLOOKUP(B1777,'Ученики'!$A$9:$B$58,2,FALSE))))</x:f>
      </x:c>
      <x:c r="D1777" s="10"/>
      <x:c r="E1777" s="10"/>
      <x:c r="F1777" s="16"/>
      <x:c r="G1777" s="10"/>
      <x:c r="H1777" s="12" t="str">
        <x:f>IF(COUNTA(A1777:B1777,D1777:G1777)=0,"",IF(OR(A1777="",B1777="",D1777="",ISBLANK(F1777)),"Заполните строку",IF(OR(C1777="Проверьте код",C1777="Добавьте имя"),C1777,IF(OR(NOT(ISNUMBER(A1777)),NOT(ISNUMBER(F1777)),F1777&lt;0),"Проверьте дату и сумму",IF(NOT(OR(D1777="Занятие",D1777="Оплата",D1777="Возврат",D1777="План",D1777="Отмена")),"Проверьте операцию",IF(AND(D1777="Отмена",F1777&lt;&gt;0),"Отмена: сумма 0","Готово"))))))</x:f>
      </x:c>
    </x:row>
    <x:row r="1778" ht="24" customHeight="1">
      <x:c r="A1778" s="20"/>
      <x:c r="B1778" s="10"/>
      <x:c r="C1778" s="12" t="str">
        <x:f>IF(B1778="","",IF(COUNTIFS('Ученики'!$A$9:$A$58,B1778)&lt;&gt;1,"Проверьте код",IF(VLOOKUP(B1778,'Ученики'!$A$9:$B$58,2,FALSE)=0,"Добавьте имя",VLOOKUP(B1778,'Ученики'!$A$9:$B$58,2,FALSE))))</x:f>
      </x:c>
      <x:c r="D1778" s="10"/>
      <x:c r="E1778" s="10"/>
      <x:c r="F1778" s="16"/>
      <x:c r="G1778" s="10"/>
      <x:c r="H1778" s="12" t="str">
        <x:f>IF(COUNTA(A1778:B1778,D1778:G1778)=0,"",IF(OR(A1778="",B1778="",D1778="",ISBLANK(F1778)),"Заполните строку",IF(OR(C1778="Проверьте код",C1778="Добавьте имя"),C1778,IF(OR(NOT(ISNUMBER(A1778)),NOT(ISNUMBER(F1778)),F1778&lt;0),"Проверьте дату и сумму",IF(NOT(OR(D1778="Занятие",D1778="Оплата",D1778="Возврат",D1778="План",D1778="Отмена")),"Проверьте операцию",IF(AND(D1778="Отмена",F1778&lt;&gt;0),"Отмена: сумма 0","Готово"))))))</x:f>
      </x:c>
    </x:row>
    <x:row r="1779" ht="24" customHeight="1">
      <x:c r="A1779" s="20"/>
      <x:c r="B1779" s="10"/>
      <x:c r="C1779" s="12" t="str">
        <x:f>IF(B1779="","",IF(COUNTIFS('Ученики'!$A$9:$A$58,B1779)&lt;&gt;1,"Проверьте код",IF(VLOOKUP(B1779,'Ученики'!$A$9:$B$58,2,FALSE)=0,"Добавьте имя",VLOOKUP(B1779,'Ученики'!$A$9:$B$58,2,FALSE))))</x:f>
      </x:c>
      <x:c r="D1779" s="10"/>
      <x:c r="E1779" s="10"/>
      <x:c r="F1779" s="16"/>
      <x:c r="G1779" s="10"/>
      <x:c r="H1779" s="12" t="str">
        <x:f>IF(COUNTA(A1779:B1779,D1779:G1779)=0,"",IF(OR(A1779="",B1779="",D1779="",ISBLANK(F1779)),"Заполните строку",IF(OR(C1779="Проверьте код",C1779="Добавьте имя"),C1779,IF(OR(NOT(ISNUMBER(A1779)),NOT(ISNUMBER(F1779)),F1779&lt;0),"Проверьте дату и сумму",IF(NOT(OR(D1779="Занятие",D1779="Оплата",D1779="Возврат",D1779="План",D1779="Отмена")),"Проверьте операцию",IF(AND(D1779="Отмена",F1779&lt;&gt;0),"Отмена: сумма 0","Готово"))))))</x:f>
      </x:c>
    </x:row>
    <x:row r="1780" ht="24" customHeight="1">
      <x:c r="A1780" s="20"/>
      <x:c r="B1780" s="10"/>
      <x:c r="C1780" s="12" t="str">
        <x:f>IF(B1780="","",IF(COUNTIFS('Ученики'!$A$9:$A$58,B1780)&lt;&gt;1,"Проверьте код",IF(VLOOKUP(B1780,'Ученики'!$A$9:$B$58,2,FALSE)=0,"Добавьте имя",VLOOKUP(B1780,'Ученики'!$A$9:$B$58,2,FALSE))))</x:f>
      </x:c>
      <x:c r="D1780" s="10"/>
      <x:c r="E1780" s="10"/>
      <x:c r="F1780" s="16"/>
      <x:c r="G1780" s="10"/>
      <x:c r="H1780" s="12" t="str">
        <x:f>IF(COUNTA(A1780:B1780,D1780:G1780)=0,"",IF(OR(A1780="",B1780="",D1780="",ISBLANK(F1780)),"Заполните строку",IF(OR(C1780="Проверьте код",C1780="Добавьте имя"),C1780,IF(OR(NOT(ISNUMBER(A1780)),NOT(ISNUMBER(F1780)),F1780&lt;0),"Проверьте дату и сумму",IF(NOT(OR(D1780="Занятие",D1780="Оплата",D1780="Возврат",D1780="План",D1780="Отмена")),"Проверьте операцию",IF(AND(D1780="Отмена",F1780&lt;&gt;0),"Отмена: сумма 0","Готово"))))))</x:f>
      </x:c>
    </x:row>
    <x:row r="1781" ht="24" customHeight="1">
      <x:c r="A1781" s="20"/>
      <x:c r="B1781" s="10"/>
      <x:c r="C1781" s="12" t="str">
        <x:f>IF(B1781="","",IF(COUNTIFS('Ученики'!$A$9:$A$58,B1781)&lt;&gt;1,"Проверьте код",IF(VLOOKUP(B1781,'Ученики'!$A$9:$B$58,2,FALSE)=0,"Добавьте имя",VLOOKUP(B1781,'Ученики'!$A$9:$B$58,2,FALSE))))</x:f>
      </x:c>
      <x:c r="D1781" s="10"/>
      <x:c r="E1781" s="10"/>
      <x:c r="F1781" s="16"/>
      <x:c r="G1781" s="10"/>
      <x:c r="H1781" s="12" t="str">
        <x:f>IF(COUNTA(A1781:B1781,D1781:G1781)=0,"",IF(OR(A1781="",B1781="",D1781="",ISBLANK(F1781)),"Заполните строку",IF(OR(C1781="Проверьте код",C1781="Добавьте имя"),C1781,IF(OR(NOT(ISNUMBER(A1781)),NOT(ISNUMBER(F1781)),F1781&lt;0),"Проверьте дату и сумму",IF(NOT(OR(D1781="Занятие",D1781="Оплата",D1781="Возврат",D1781="План",D1781="Отмена")),"Проверьте операцию",IF(AND(D1781="Отмена",F1781&lt;&gt;0),"Отмена: сумма 0","Готово"))))))</x:f>
      </x:c>
    </x:row>
    <x:row r="1782" ht="24" customHeight="1">
      <x:c r="A1782" s="20"/>
      <x:c r="B1782" s="10"/>
      <x:c r="C1782" s="12" t="str">
        <x:f>IF(B1782="","",IF(COUNTIFS('Ученики'!$A$9:$A$58,B1782)&lt;&gt;1,"Проверьте код",IF(VLOOKUP(B1782,'Ученики'!$A$9:$B$58,2,FALSE)=0,"Добавьте имя",VLOOKUP(B1782,'Ученики'!$A$9:$B$58,2,FALSE))))</x:f>
      </x:c>
      <x:c r="D1782" s="10"/>
      <x:c r="E1782" s="10"/>
      <x:c r="F1782" s="16"/>
      <x:c r="G1782" s="10"/>
      <x:c r="H1782" s="12" t="str">
        <x:f>IF(COUNTA(A1782:B1782,D1782:G1782)=0,"",IF(OR(A1782="",B1782="",D1782="",ISBLANK(F1782)),"Заполните строку",IF(OR(C1782="Проверьте код",C1782="Добавьте имя"),C1782,IF(OR(NOT(ISNUMBER(A1782)),NOT(ISNUMBER(F1782)),F1782&lt;0),"Проверьте дату и сумму",IF(NOT(OR(D1782="Занятие",D1782="Оплата",D1782="Возврат",D1782="План",D1782="Отмена")),"Проверьте операцию",IF(AND(D1782="Отмена",F1782&lt;&gt;0),"Отмена: сумма 0","Готово"))))))</x:f>
      </x:c>
    </x:row>
    <x:row r="1783" ht="24" customHeight="1">
      <x:c r="A1783" s="20"/>
      <x:c r="B1783" s="10"/>
      <x:c r="C1783" s="12" t="str">
        <x:f>IF(B1783="","",IF(COUNTIFS('Ученики'!$A$9:$A$58,B1783)&lt;&gt;1,"Проверьте код",IF(VLOOKUP(B1783,'Ученики'!$A$9:$B$58,2,FALSE)=0,"Добавьте имя",VLOOKUP(B1783,'Ученики'!$A$9:$B$58,2,FALSE))))</x:f>
      </x:c>
      <x:c r="D1783" s="10"/>
      <x:c r="E1783" s="10"/>
      <x:c r="F1783" s="16"/>
      <x:c r="G1783" s="10"/>
      <x:c r="H1783" s="12" t="str">
        <x:f>IF(COUNTA(A1783:B1783,D1783:G1783)=0,"",IF(OR(A1783="",B1783="",D1783="",ISBLANK(F1783)),"Заполните строку",IF(OR(C1783="Проверьте код",C1783="Добавьте имя"),C1783,IF(OR(NOT(ISNUMBER(A1783)),NOT(ISNUMBER(F1783)),F1783&lt;0),"Проверьте дату и сумму",IF(NOT(OR(D1783="Занятие",D1783="Оплата",D1783="Возврат",D1783="План",D1783="Отмена")),"Проверьте операцию",IF(AND(D1783="Отмена",F1783&lt;&gt;0),"Отмена: сумма 0","Готово"))))))</x:f>
      </x:c>
    </x:row>
    <x:row r="1784" ht="24" customHeight="1">
      <x:c r="A1784" s="20"/>
      <x:c r="B1784" s="10"/>
      <x:c r="C1784" s="12" t="str">
        <x:f>IF(B1784="","",IF(COUNTIFS('Ученики'!$A$9:$A$58,B1784)&lt;&gt;1,"Проверьте код",IF(VLOOKUP(B1784,'Ученики'!$A$9:$B$58,2,FALSE)=0,"Добавьте имя",VLOOKUP(B1784,'Ученики'!$A$9:$B$58,2,FALSE))))</x:f>
      </x:c>
      <x:c r="D1784" s="10"/>
      <x:c r="E1784" s="10"/>
      <x:c r="F1784" s="16"/>
      <x:c r="G1784" s="10"/>
      <x:c r="H1784" s="12" t="str">
        <x:f>IF(COUNTA(A1784:B1784,D1784:G1784)=0,"",IF(OR(A1784="",B1784="",D1784="",ISBLANK(F1784)),"Заполните строку",IF(OR(C1784="Проверьте код",C1784="Добавьте имя"),C1784,IF(OR(NOT(ISNUMBER(A1784)),NOT(ISNUMBER(F1784)),F1784&lt;0),"Проверьте дату и сумму",IF(NOT(OR(D1784="Занятие",D1784="Оплата",D1784="Возврат",D1784="План",D1784="Отмена")),"Проверьте операцию",IF(AND(D1784="Отмена",F1784&lt;&gt;0),"Отмена: сумма 0","Готово"))))))</x:f>
      </x:c>
    </x:row>
    <x:row r="1785" ht="24" customHeight="1">
      <x:c r="A1785" s="20"/>
      <x:c r="B1785" s="10"/>
      <x:c r="C1785" s="12" t="str">
        <x:f>IF(B1785="","",IF(COUNTIFS('Ученики'!$A$9:$A$58,B1785)&lt;&gt;1,"Проверьте код",IF(VLOOKUP(B1785,'Ученики'!$A$9:$B$58,2,FALSE)=0,"Добавьте имя",VLOOKUP(B1785,'Ученики'!$A$9:$B$58,2,FALSE))))</x:f>
      </x:c>
      <x:c r="D1785" s="10"/>
      <x:c r="E1785" s="10"/>
      <x:c r="F1785" s="16"/>
      <x:c r="G1785" s="10"/>
      <x:c r="H1785" s="12" t="str">
        <x:f>IF(COUNTA(A1785:B1785,D1785:G1785)=0,"",IF(OR(A1785="",B1785="",D1785="",ISBLANK(F1785)),"Заполните строку",IF(OR(C1785="Проверьте код",C1785="Добавьте имя"),C1785,IF(OR(NOT(ISNUMBER(A1785)),NOT(ISNUMBER(F1785)),F1785&lt;0),"Проверьте дату и сумму",IF(NOT(OR(D1785="Занятие",D1785="Оплата",D1785="Возврат",D1785="План",D1785="Отмена")),"Проверьте операцию",IF(AND(D1785="Отмена",F1785&lt;&gt;0),"Отмена: сумма 0","Готово"))))))</x:f>
      </x:c>
    </x:row>
    <x:row r="1786" ht="24" customHeight="1">
      <x:c r="A1786" s="20"/>
      <x:c r="B1786" s="10"/>
      <x:c r="C1786" s="12" t="str">
        <x:f>IF(B1786="","",IF(COUNTIFS('Ученики'!$A$9:$A$58,B1786)&lt;&gt;1,"Проверьте код",IF(VLOOKUP(B1786,'Ученики'!$A$9:$B$58,2,FALSE)=0,"Добавьте имя",VLOOKUP(B1786,'Ученики'!$A$9:$B$58,2,FALSE))))</x:f>
      </x:c>
      <x:c r="D1786" s="10"/>
      <x:c r="E1786" s="10"/>
      <x:c r="F1786" s="16"/>
      <x:c r="G1786" s="10"/>
      <x:c r="H1786" s="12" t="str">
        <x:f>IF(COUNTA(A1786:B1786,D1786:G1786)=0,"",IF(OR(A1786="",B1786="",D1786="",ISBLANK(F1786)),"Заполните строку",IF(OR(C1786="Проверьте код",C1786="Добавьте имя"),C1786,IF(OR(NOT(ISNUMBER(A1786)),NOT(ISNUMBER(F1786)),F1786&lt;0),"Проверьте дату и сумму",IF(NOT(OR(D1786="Занятие",D1786="Оплата",D1786="Возврат",D1786="План",D1786="Отмена")),"Проверьте операцию",IF(AND(D1786="Отмена",F1786&lt;&gt;0),"Отмена: сумма 0","Готово"))))))</x:f>
      </x:c>
    </x:row>
    <x:row r="1787" ht="24" customHeight="1">
      <x:c r="A1787" s="20"/>
      <x:c r="B1787" s="10"/>
      <x:c r="C1787" s="12" t="str">
        <x:f>IF(B1787="","",IF(COUNTIFS('Ученики'!$A$9:$A$58,B1787)&lt;&gt;1,"Проверьте код",IF(VLOOKUP(B1787,'Ученики'!$A$9:$B$58,2,FALSE)=0,"Добавьте имя",VLOOKUP(B1787,'Ученики'!$A$9:$B$58,2,FALSE))))</x:f>
      </x:c>
      <x:c r="D1787" s="10"/>
      <x:c r="E1787" s="10"/>
      <x:c r="F1787" s="16"/>
      <x:c r="G1787" s="10"/>
      <x:c r="H1787" s="12" t="str">
        <x:f>IF(COUNTA(A1787:B1787,D1787:G1787)=0,"",IF(OR(A1787="",B1787="",D1787="",ISBLANK(F1787)),"Заполните строку",IF(OR(C1787="Проверьте код",C1787="Добавьте имя"),C1787,IF(OR(NOT(ISNUMBER(A1787)),NOT(ISNUMBER(F1787)),F1787&lt;0),"Проверьте дату и сумму",IF(NOT(OR(D1787="Занятие",D1787="Оплата",D1787="Возврат",D1787="План",D1787="Отмена")),"Проверьте операцию",IF(AND(D1787="Отмена",F1787&lt;&gt;0),"Отмена: сумма 0","Готово"))))))</x:f>
      </x:c>
    </x:row>
    <x:row r="1788" ht="24" customHeight="1">
      <x:c r="A1788" s="20"/>
      <x:c r="B1788" s="10"/>
      <x:c r="C1788" s="12" t="str">
        <x:f>IF(B1788="","",IF(COUNTIFS('Ученики'!$A$9:$A$58,B1788)&lt;&gt;1,"Проверьте код",IF(VLOOKUP(B1788,'Ученики'!$A$9:$B$58,2,FALSE)=0,"Добавьте имя",VLOOKUP(B1788,'Ученики'!$A$9:$B$58,2,FALSE))))</x:f>
      </x:c>
      <x:c r="D1788" s="10"/>
      <x:c r="E1788" s="10"/>
      <x:c r="F1788" s="16"/>
      <x:c r="G1788" s="10"/>
      <x:c r="H1788" s="12" t="str">
        <x:f>IF(COUNTA(A1788:B1788,D1788:G1788)=0,"",IF(OR(A1788="",B1788="",D1788="",ISBLANK(F1788)),"Заполните строку",IF(OR(C1788="Проверьте код",C1788="Добавьте имя"),C1788,IF(OR(NOT(ISNUMBER(A1788)),NOT(ISNUMBER(F1788)),F1788&lt;0),"Проверьте дату и сумму",IF(NOT(OR(D1788="Занятие",D1788="Оплата",D1788="Возврат",D1788="План",D1788="Отмена")),"Проверьте операцию",IF(AND(D1788="Отмена",F1788&lt;&gt;0),"Отмена: сумма 0","Готово"))))))</x:f>
      </x:c>
    </x:row>
    <x:row r="1789" ht="24" customHeight="1">
      <x:c r="A1789" s="20"/>
      <x:c r="B1789" s="10"/>
      <x:c r="C1789" s="12" t="str">
        <x:f>IF(B1789="","",IF(COUNTIFS('Ученики'!$A$9:$A$58,B1789)&lt;&gt;1,"Проверьте код",IF(VLOOKUP(B1789,'Ученики'!$A$9:$B$58,2,FALSE)=0,"Добавьте имя",VLOOKUP(B1789,'Ученики'!$A$9:$B$58,2,FALSE))))</x:f>
      </x:c>
      <x:c r="D1789" s="10"/>
      <x:c r="E1789" s="10"/>
      <x:c r="F1789" s="16"/>
      <x:c r="G1789" s="10"/>
      <x:c r="H1789" s="12" t="str">
        <x:f>IF(COUNTA(A1789:B1789,D1789:G1789)=0,"",IF(OR(A1789="",B1789="",D1789="",ISBLANK(F1789)),"Заполните строку",IF(OR(C1789="Проверьте код",C1789="Добавьте имя"),C1789,IF(OR(NOT(ISNUMBER(A1789)),NOT(ISNUMBER(F1789)),F1789&lt;0),"Проверьте дату и сумму",IF(NOT(OR(D1789="Занятие",D1789="Оплата",D1789="Возврат",D1789="План",D1789="Отмена")),"Проверьте операцию",IF(AND(D1789="Отмена",F1789&lt;&gt;0),"Отмена: сумма 0","Готово"))))))</x:f>
      </x:c>
    </x:row>
    <x:row r="1790" ht="24" customHeight="1">
      <x:c r="A1790" s="20"/>
      <x:c r="B1790" s="10"/>
      <x:c r="C1790" s="12" t="str">
        <x:f>IF(B1790="","",IF(COUNTIFS('Ученики'!$A$9:$A$58,B1790)&lt;&gt;1,"Проверьте код",IF(VLOOKUP(B1790,'Ученики'!$A$9:$B$58,2,FALSE)=0,"Добавьте имя",VLOOKUP(B1790,'Ученики'!$A$9:$B$58,2,FALSE))))</x:f>
      </x:c>
      <x:c r="D1790" s="10"/>
      <x:c r="E1790" s="10"/>
      <x:c r="F1790" s="16"/>
      <x:c r="G1790" s="10"/>
      <x:c r="H1790" s="12" t="str">
        <x:f>IF(COUNTA(A1790:B1790,D1790:G1790)=0,"",IF(OR(A1790="",B1790="",D1790="",ISBLANK(F1790)),"Заполните строку",IF(OR(C1790="Проверьте код",C1790="Добавьте имя"),C1790,IF(OR(NOT(ISNUMBER(A1790)),NOT(ISNUMBER(F1790)),F1790&lt;0),"Проверьте дату и сумму",IF(NOT(OR(D1790="Занятие",D1790="Оплата",D1790="Возврат",D1790="План",D1790="Отмена")),"Проверьте операцию",IF(AND(D1790="Отмена",F1790&lt;&gt;0),"Отмена: сумма 0","Готово"))))))</x:f>
      </x:c>
    </x:row>
    <x:row r="1791" ht="24" customHeight="1">
      <x:c r="A1791" s="20"/>
      <x:c r="B1791" s="10"/>
      <x:c r="C1791" s="12" t="str">
        <x:f>IF(B1791="","",IF(COUNTIFS('Ученики'!$A$9:$A$58,B1791)&lt;&gt;1,"Проверьте код",IF(VLOOKUP(B1791,'Ученики'!$A$9:$B$58,2,FALSE)=0,"Добавьте имя",VLOOKUP(B1791,'Ученики'!$A$9:$B$58,2,FALSE))))</x:f>
      </x:c>
      <x:c r="D1791" s="10"/>
      <x:c r="E1791" s="10"/>
      <x:c r="F1791" s="16"/>
      <x:c r="G1791" s="10"/>
      <x:c r="H1791" s="12" t="str">
        <x:f>IF(COUNTA(A1791:B1791,D1791:G1791)=0,"",IF(OR(A1791="",B1791="",D1791="",ISBLANK(F1791)),"Заполните строку",IF(OR(C1791="Проверьте код",C1791="Добавьте имя"),C1791,IF(OR(NOT(ISNUMBER(A1791)),NOT(ISNUMBER(F1791)),F1791&lt;0),"Проверьте дату и сумму",IF(NOT(OR(D1791="Занятие",D1791="Оплата",D1791="Возврат",D1791="План",D1791="Отмена")),"Проверьте операцию",IF(AND(D1791="Отмена",F1791&lt;&gt;0),"Отмена: сумма 0","Готово"))))))</x:f>
      </x:c>
    </x:row>
    <x:row r="1792" ht="24" customHeight="1">
      <x:c r="A1792" s="20"/>
      <x:c r="B1792" s="10"/>
      <x:c r="C1792" s="12" t="str">
        <x:f>IF(B1792="","",IF(COUNTIFS('Ученики'!$A$9:$A$58,B1792)&lt;&gt;1,"Проверьте код",IF(VLOOKUP(B1792,'Ученики'!$A$9:$B$58,2,FALSE)=0,"Добавьте имя",VLOOKUP(B1792,'Ученики'!$A$9:$B$58,2,FALSE))))</x:f>
      </x:c>
      <x:c r="D1792" s="10"/>
      <x:c r="E1792" s="10"/>
      <x:c r="F1792" s="16"/>
      <x:c r="G1792" s="10"/>
      <x:c r="H1792" s="12" t="str">
        <x:f>IF(COUNTA(A1792:B1792,D1792:G1792)=0,"",IF(OR(A1792="",B1792="",D1792="",ISBLANK(F1792)),"Заполните строку",IF(OR(C1792="Проверьте код",C1792="Добавьте имя"),C1792,IF(OR(NOT(ISNUMBER(A1792)),NOT(ISNUMBER(F1792)),F1792&lt;0),"Проверьте дату и сумму",IF(NOT(OR(D1792="Занятие",D1792="Оплата",D1792="Возврат",D1792="План",D1792="Отмена")),"Проверьте операцию",IF(AND(D1792="Отмена",F1792&lt;&gt;0),"Отмена: сумма 0","Готово"))))))</x:f>
      </x:c>
    </x:row>
    <x:row r="1793" ht="24" customHeight="1">
      <x:c r="A1793" s="20"/>
      <x:c r="B1793" s="10"/>
      <x:c r="C1793" s="12" t="str">
        <x:f>IF(B1793="","",IF(COUNTIFS('Ученики'!$A$9:$A$58,B1793)&lt;&gt;1,"Проверьте код",IF(VLOOKUP(B1793,'Ученики'!$A$9:$B$58,2,FALSE)=0,"Добавьте имя",VLOOKUP(B1793,'Ученики'!$A$9:$B$58,2,FALSE))))</x:f>
      </x:c>
      <x:c r="D1793" s="10"/>
      <x:c r="E1793" s="10"/>
      <x:c r="F1793" s="16"/>
      <x:c r="G1793" s="10"/>
      <x:c r="H1793" s="12" t="str">
        <x:f>IF(COUNTA(A1793:B1793,D1793:G1793)=0,"",IF(OR(A1793="",B1793="",D1793="",ISBLANK(F1793)),"Заполните строку",IF(OR(C1793="Проверьте код",C1793="Добавьте имя"),C1793,IF(OR(NOT(ISNUMBER(A1793)),NOT(ISNUMBER(F1793)),F1793&lt;0),"Проверьте дату и сумму",IF(NOT(OR(D1793="Занятие",D1793="Оплата",D1793="Возврат",D1793="План",D1793="Отмена")),"Проверьте операцию",IF(AND(D1793="Отмена",F1793&lt;&gt;0),"Отмена: сумма 0","Готово"))))))</x:f>
      </x:c>
    </x:row>
    <x:row r="1794" ht="24" customHeight="1">
      <x:c r="A1794" s="20"/>
      <x:c r="B1794" s="10"/>
      <x:c r="C1794" s="12" t="str">
        <x:f>IF(B1794="","",IF(COUNTIFS('Ученики'!$A$9:$A$58,B1794)&lt;&gt;1,"Проверьте код",IF(VLOOKUP(B1794,'Ученики'!$A$9:$B$58,2,FALSE)=0,"Добавьте имя",VLOOKUP(B1794,'Ученики'!$A$9:$B$58,2,FALSE))))</x:f>
      </x:c>
      <x:c r="D1794" s="10"/>
      <x:c r="E1794" s="10"/>
      <x:c r="F1794" s="16"/>
      <x:c r="G1794" s="10"/>
      <x:c r="H1794" s="12" t="str">
        <x:f>IF(COUNTA(A1794:B1794,D1794:G1794)=0,"",IF(OR(A1794="",B1794="",D1794="",ISBLANK(F1794)),"Заполните строку",IF(OR(C1794="Проверьте код",C1794="Добавьте имя"),C1794,IF(OR(NOT(ISNUMBER(A1794)),NOT(ISNUMBER(F1794)),F1794&lt;0),"Проверьте дату и сумму",IF(NOT(OR(D1794="Занятие",D1794="Оплата",D1794="Возврат",D1794="План",D1794="Отмена")),"Проверьте операцию",IF(AND(D1794="Отмена",F1794&lt;&gt;0),"Отмена: сумма 0","Готово"))))))</x:f>
      </x:c>
    </x:row>
    <x:row r="1795" ht="24" customHeight="1">
      <x:c r="A1795" s="20"/>
      <x:c r="B1795" s="10"/>
      <x:c r="C1795" s="12" t="str">
        <x:f>IF(B1795="","",IF(COUNTIFS('Ученики'!$A$9:$A$58,B1795)&lt;&gt;1,"Проверьте код",IF(VLOOKUP(B1795,'Ученики'!$A$9:$B$58,2,FALSE)=0,"Добавьте имя",VLOOKUP(B1795,'Ученики'!$A$9:$B$58,2,FALSE))))</x:f>
      </x:c>
      <x:c r="D1795" s="10"/>
      <x:c r="E1795" s="10"/>
      <x:c r="F1795" s="16"/>
      <x:c r="G1795" s="10"/>
      <x:c r="H1795" s="12" t="str">
        <x:f>IF(COUNTA(A1795:B1795,D1795:G1795)=0,"",IF(OR(A1795="",B1795="",D1795="",ISBLANK(F1795)),"Заполните строку",IF(OR(C1795="Проверьте код",C1795="Добавьте имя"),C1795,IF(OR(NOT(ISNUMBER(A1795)),NOT(ISNUMBER(F1795)),F1795&lt;0),"Проверьте дату и сумму",IF(NOT(OR(D1795="Занятие",D1795="Оплата",D1795="Возврат",D1795="План",D1795="Отмена")),"Проверьте операцию",IF(AND(D1795="Отмена",F1795&lt;&gt;0),"Отмена: сумма 0","Готово"))))))</x:f>
      </x:c>
    </x:row>
    <x:row r="1796" ht="24" customHeight="1">
      <x:c r="A1796" s="20"/>
      <x:c r="B1796" s="10"/>
      <x:c r="C1796" s="12" t="str">
        <x:f>IF(B1796="","",IF(COUNTIFS('Ученики'!$A$9:$A$58,B1796)&lt;&gt;1,"Проверьте код",IF(VLOOKUP(B1796,'Ученики'!$A$9:$B$58,2,FALSE)=0,"Добавьте имя",VLOOKUP(B1796,'Ученики'!$A$9:$B$58,2,FALSE))))</x:f>
      </x:c>
      <x:c r="D1796" s="10"/>
      <x:c r="E1796" s="10"/>
      <x:c r="F1796" s="16"/>
      <x:c r="G1796" s="10"/>
      <x:c r="H1796" s="12" t="str">
        <x:f>IF(COUNTA(A1796:B1796,D1796:G1796)=0,"",IF(OR(A1796="",B1796="",D1796="",ISBLANK(F1796)),"Заполните строку",IF(OR(C1796="Проверьте код",C1796="Добавьте имя"),C1796,IF(OR(NOT(ISNUMBER(A1796)),NOT(ISNUMBER(F1796)),F1796&lt;0),"Проверьте дату и сумму",IF(NOT(OR(D1796="Занятие",D1796="Оплата",D1796="Возврат",D1796="План",D1796="Отмена")),"Проверьте операцию",IF(AND(D1796="Отмена",F1796&lt;&gt;0),"Отмена: сумма 0","Готово"))))))</x:f>
      </x:c>
    </x:row>
    <x:row r="1797" ht="24" customHeight="1">
      <x:c r="A1797" s="20"/>
      <x:c r="B1797" s="10"/>
      <x:c r="C1797" s="12" t="str">
        <x:f>IF(B1797="","",IF(COUNTIFS('Ученики'!$A$9:$A$58,B1797)&lt;&gt;1,"Проверьте код",IF(VLOOKUP(B1797,'Ученики'!$A$9:$B$58,2,FALSE)=0,"Добавьте имя",VLOOKUP(B1797,'Ученики'!$A$9:$B$58,2,FALSE))))</x:f>
      </x:c>
      <x:c r="D1797" s="10"/>
      <x:c r="E1797" s="10"/>
      <x:c r="F1797" s="16"/>
      <x:c r="G1797" s="10"/>
      <x:c r="H1797" s="12" t="str">
        <x:f>IF(COUNTA(A1797:B1797,D1797:G1797)=0,"",IF(OR(A1797="",B1797="",D1797="",ISBLANK(F1797)),"Заполните строку",IF(OR(C1797="Проверьте код",C1797="Добавьте имя"),C1797,IF(OR(NOT(ISNUMBER(A1797)),NOT(ISNUMBER(F1797)),F1797&lt;0),"Проверьте дату и сумму",IF(NOT(OR(D1797="Занятие",D1797="Оплата",D1797="Возврат",D1797="План",D1797="Отмена")),"Проверьте операцию",IF(AND(D1797="Отмена",F1797&lt;&gt;0),"Отмена: сумма 0","Готово"))))))</x:f>
      </x:c>
    </x:row>
    <x:row r="1798" ht="24" customHeight="1">
      <x:c r="A1798" s="20"/>
      <x:c r="B1798" s="10"/>
      <x:c r="C1798" s="12" t="str">
        <x:f>IF(B1798="","",IF(COUNTIFS('Ученики'!$A$9:$A$58,B1798)&lt;&gt;1,"Проверьте код",IF(VLOOKUP(B1798,'Ученики'!$A$9:$B$58,2,FALSE)=0,"Добавьте имя",VLOOKUP(B1798,'Ученики'!$A$9:$B$58,2,FALSE))))</x:f>
      </x:c>
      <x:c r="D1798" s="10"/>
      <x:c r="E1798" s="10"/>
      <x:c r="F1798" s="16"/>
      <x:c r="G1798" s="10"/>
      <x:c r="H1798" s="12" t="str">
        <x:f>IF(COUNTA(A1798:B1798,D1798:G1798)=0,"",IF(OR(A1798="",B1798="",D1798="",ISBLANK(F1798)),"Заполните строку",IF(OR(C1798="Проверьте код",C1798="Добавьте имя"),C1798,IF(OR(NOT(ISNUMBER(A1798)),NOT(ISNUMBER(F1798)),F1798&lt;0),"Проверьте дату и сумму",IF(NOT(OR(D1798="Занятие",D1798="Оплата",D1798="Возврат",D1798="План",D1798="Отмена")),"Проверьте операцию",IF(AND(D1798="Отмена",F1798&lt;&gt;0),"Отмена: сумма 0","Готово"))))))</x:f>
      </x:c>
    </x:row>
    <x:row r="1799" ht="24" customHeight="1">
      <x:c r="A1799" s="20"/>
      <x:c r="B1799" s="10"/>
      <x:c r="C1799" s="12" t="str">
        <x:f>IF(B1799="","",IF(COUNTIFS('Ученики'!$A$9:$A$58,B1799)&lt;&gt;1,"Проверьте код",IF(VLOOKUP(B1799,'Ученики'!$A$9:$B$58,2,FALSE)=0,"Добавьте имя",VLOOKUP(B1799,'Ученики'!$A$9:$B$58,2,FALSE))))</x:f>
      </x:c>
      <x:c r="D1799" s="10"/>
      <x:c r="E1799" s="10"/>
      <x:c r="F1799" s="16"/>
      <x:c r="G1799" s="10"/>
      <x:c r="H1799" s="12" t="str">
        <x:f>IF(COUNTA(A1799:B1799,D1799:G1799)=0,"",IF(OR(A1799="",B1799="",D1799="",ISBLANK(F1799)),"Заполните строку",IF(OR(C1799="Проверьте код",C1799="Добавьте имя"),C1799,IF(OR(NOT(ISNUMBER(A1799)),NOT(ISNUMBER(F1799)),F1799&lt;0),"Проверьте дату и сумму",IF(NOT(OR(D1799="Занятие",D1799="Оплата",D1799="Возврат",D1799="План",D1799="Отмена")),"Проверьте операцию",IF(AND(D1799="Отмена",F1799&lt;&gt;0),"Отмена: сумма 0","Готово"))))))</x:f>
      </x:c>
    </x:row>
    <x:row r="1800" ht="24" customHeight="1">
      <x:c r="A1800" s="20"/>
      <x:c r="B1800" s="10"/>
      <x:c r="C1800" s="12" t="str">
        <x:f>IF(B1800="","",IF(COUNTIFS('Ученики'!$A$9:$A$58,B1800)&lt;&gt;1,"Проверьте код",IF(VLOOKUP(B1800,'Ученики'!$A$9:$B$58,2,FALSE)=0,"Добавьте имя",VLOOKUP(B1800,'Ученики'!$A$9:$B$58,2,FALSE))))</x:f>
      </x:c>
      <x:c r="D1800" s="10"/>
      <x:c r="E1800" s="10"/>
      <x:c r="F1800" s="16"/>
      <x:c r="G1800" s="10"/>
      <x:c r="H1800" s="12" t="str">
        <x:f>IF(COUNTA(A1800:B1800,D1800:G1800)=0,"",IF(OR(A1800="",B1800="",D1800="",ISBLANK(F1800)),"Заполните строку",IF(OR(C1800="Проверьте код",C1800="Добавьте имя"),C1800,IF(OR(NOT(ISNUMBER(A1800)),NOT(ISNUMBER(F1800)),F1800&lt;0),"Проверьте дату и сумму",IF(NOT(OR(D1800="Занятие",D1800="Оплата",D1800="Возврат",D1800="План",D1800="Отмена")),"Проверьте операцию",IF(AND(D1800="Отмена",F1800&lt;&gt;0),"Отмена: сумма 0","Готово"))))))</x:f>
      </x:c>
    </x:row>
    <x:row r="1801" ht="24" customHeight="1">
      <x:c r="A1801" s="20"/>
      <x:c r="B1801" s="10"/>
      <x:c r="C1801" s="12" t="str">
        <x:f>IF(B1801="","",IF(COUNTIFS('Ученики'!$A$9:$A$58,B1801)&lt;&gt;1,"Проверьте код",IF(VLOOKUP(B1801,'Ученики'!$A$9:$B$58,2,FALSE)=0,"Добавьте имя",VLOOKUP(B1801,'Ученики'!$A$9:$B$58,2,FALSE))))</x:f>
      </x:c>
      <x:c r="D1801" s="10"/>
      <x:c r="E1801" s="10"/>
      <x:c r="F1801" s="16"/>
      <x:c r="G1801" s="10"/>
      <x:c r="H1801" s="12" t="str">
        <x:f>IF(COUNTA(A1801:B1801,D1801:G1801)=0,"",IF(OR(A1801="",B1801="",D1801="",ISBLANK(F1801)),"Заполните строку",IF(OR(C1801="Проверьте код",C1801="Добавьте имя"),C1801,IF(OR(NOT(ISNUMBER(A1801)),NOT(ISNUMBER(F1801)),F1801&lt;0),"Проверьте дату и сумму",IF(NOT(OR(D1801="Занятие",D1801="Оплата",D1801="Возврат",D1801="План",D1801="Отмена")),"Проверьте операцию",IF(AND(D1801="Отмена",F1801&lt;&gt;0),"Отмена: сумма 0","Готово"))))))</x:f>
      </x:c>
    </x:row>
    <x:row r="1802" ht="24" customHeight="1">
      <x:c r="A1802" s="20"/>
      <x:c r="B1802" s="10"/>
      <x:c r="C1802" s="12" t="str">
        <x:f>IF(B1802="","",IF(COUNTIFS('Ученики'!$A$9:$A$58,B1802)&lt;&gt;1,"Проверьте код",IF(VLOOKUP(B1802,'Ученики'!$A$9:$B$58,2,FALSE)=0,"Добавьте имя",VLOOKUP(B1802,'Ученики'!$A$9:$B$58,2,FALSE))))</x:f>
      </x:c>
      <x:c r="D1802" s="10"/>
      <x:c r="E1802" s="10"/>
      <x:c r="F1802" s="16"/>
      <x:c r="G1802" s="10"/>
      <x:c r="H1802" s="12" t="str">
        <x:f>IF(COUNTA(A1802:B1802,D1802:G1802)=0,"",IF(OR(A1802="",B1802="",D1802="",ISBLANK(F1802)),"Заполните строку",IF(OR(C1802="Проверьте код",C1802="Добавьте имя"),C1802,IF(OR(NOT(ISNUMBER(A1802)),NOT(ISNUMBER(F1802)),F1802&lt;0),"Проверьте дату и сумму",IF(NOT(OR(D1802="Занятие",D1802="Оплата",D1802="Возврат",D1802="План",D1802="Отмена")),"Проверьте операцию",IF(AND(D1802="Отмена",F1802&lt;&gt;0),"Отмена: сумма 0","Готово"))))))</x:f>
      </x:c>
    </x:row>
    <x:row r="1803" ht="24" customHeight="1">
      <x:c r="A1803" s="20"/>
      <x:c r="B1803" s="10"/>
      <x:c r="C1803" s="12" t="str">
        <x:f>IF(B1803="","",IF(COUNTIFS('Ученики'!$A$9:$A$58,B1803)&lt;&gt;1,"Проверьте код",IF(VLOOKUP(B1803,'Ученики'!$A$9:$B$58,2,FALSE)=0,"Добавьте имя",VLOOKUP(B1803,'Ученики'!$A$9:$B$58,2,FALSE))))</x:f>
      </x:c>
      <x:c r="D1803" s="10"/>
      <x:c r="E1803" s="10"/>
      <x:c r="F1803" s="16"/>
      <x:c r="G1803" s="10"/>
      <x:c r="H1803" s="12" t="str">
        <x:f>IF(COUNTA(A1803:B1803,D1803:G1803)=0,"",IF(OR(A1803="",B1803="",D1803="",ISBLANK(F1803)),"Заполните строку",IF(OR(C1803="Проверьте код",C1803="Добавьте имя"),C1803,IF(OR(NOT(ISNUMBER(A1803)),NOT(ISNUMBER(F1803)),F1803&lt;0),"Проверьте дату и сумму",IF(NOT(OR(D1803="Занятие",D1803="Оплата",D1803="Возврат",D1803="План",D1803="Отмена")),"Проверьте операцию",IF(AND(D1803="Отмена",F1803&lt;&gt;0),"Отмена: сумма 0","Готово"))))))</x:f>
      </x:c>
    </x:row>
    <x:row r="1804" ht="24" customHeight="1">
      <x:c r="A1804" s="20"/>
      <x:c r="B1804" s="10"/>
      <x:c r="C1804" s="12" t="str">
        <x:f>IF(B1804="","",IF(COUNTIFS('Ученики'!$A$9:$A$58,B1804)&lt;&gt;1,"Проверьте код",IF(VLOOKUP(B1804,'Ученики'!$A$9:$B$58,2,FALSE)=0,"Добавьте имя",VLOOKUP(B1804,'Ученики'!$A$9:$B$58,2,FALSE))))</x:f>
      </x:c>
      <x:c r="D1804" s="10"/>
      <x:c r="E1804" s="10"/>
      <x:c r="F1804" s="16"/>
      <x:c r="G1804" s="10"/>
      <x:c r="H1804" s="12" t="str">
        <x:f>IF(COUNTA(A1804:B1804,D1804:G1804)=0,"",IF(OR(A1804="",B1804="",D1804="",ISBLANK(F1804)),"Заполните строку",IF(OR(C1804="Проверьте код",C1804="Добавьте имя"),C1804,IF(OR(NOT(ISNUMBER(A1804)),NOT(ISNUMBER(F1804)),F1804&lt;0),"Проверьте дату и сумму",IF(NOT(OR(D1804="Занятие",D1804="Оплата",D1804="Возврат",D1804="План",D1804="Отмена")),"Проверьте операцию",IF(AND(D1804="Отмена",F1804&lt;&gt;0),"Отмена: сумма 0","Готово"))))))</x:f>
      </x:c>
    </x:row>
    <x:row r="1805" ht="24" customHeight="1">
      <x:c r="A1805" s="20"/>
      <x:c r="B1805" s="10"/>
      <x:c r="C1805" s="12" t="str">
        <x:f>IF(B1805="","",IF(COUNTIFS('Ученики'!$A$9:$A$58,B1805)&lt;&gt;1,"Проверьте код",IF(VLOOKUP(B1805,'Ученики'!$A$9:$B$58,2,FALSE)=0,"Добавьте имя",VLOOKUP(B1805,'Ученики'!$A$9:$B$58,2,FALSE))))</x:f>
      </x:c>
      <x:c r="D1805" s="10"/>
      <x:c r="E1805" s="10"/>
      <x:c r="F1805" s="16"/>
      <x:c r="G1805" s="10"/>
      <x:c r="H1805" s="12" t="str">
        <x:f>IF(COUNTA(A1805:B1805,D1805:G1805)=0,"",IF(OR(A1805="",B1805="",D1805="",ISBLANK(F1805)),"Заполните строку",IF(OR(C1805="Проверьте код",C1805="Добавьте имя"),C1805,IF(OR(NOT(ISNUMBER(A1805)),NOT(ISNUMBER(F1805)),F1805&lt;0),"Проверьте дату и сумму",IF(NOT(OR(D1805="Занятие",D1805="Оплата",D1805="Возврат",D1805="План",D1805="Отмена")),"Проверьте операцию",IF(AND(D1805="Отмена",F1805&lt;&gt;0),"Отмена: сумма 0","Готово"))))))</x:f>
      </x:c>
    </x:row>
    <x:row r="1806" ht="24" customHeight="1">
      <x:c r="A1806" s="20"/>
      <x:c r="B1806" s="10"/>
      <x:c r="C1806" s="12" t="str">
        <x:f>IF(B1806="","",IF(COUNTIFS('Ученики'!$A$9:$A$58,B1806)&lt;&gt;1,"Проверьте код",IF(VLOOKUP(B1806,'Ученики'!$A$9:$B$58,2,FALSE)=0,"Добавьте имя",VLOOKUP(B1806,'Ученики'!$A$9:$B$58,2,FALSE))))</x:f>
      </x:c>
      <x:c r="D1806" s="10"/>
      <x:c r="E1806" s="10"/>
      <x:c r="F1806" s="16"/>
      <x:c r="G1806" s="10"/>
      <x:c r="H1806" s="12" t="str">
        <x:f>IF(COUNTA(A1806:B1806,D1806:G1806)=0,"",IF(OR(A1806="",B1806="",D1806="",ISBLANK(F1806)),"Заполните строку",IF(OR(C1806="Проверьте код",C1806="Добавьте имя"),C1806,IF(OR(NOT(ISNUMBER(A1806)),NOT(ISNUMBER(F1806)),F1806&lt;0),"Проверьте дату и сумму",IF(NOT(OR(D1806="Занятие",D1806="Оплата",D1806="Возврат",D1806="План",D1806="Отмена")),"Проверьте операцию",IF(AND(D1806="Отмена",F1806&lt;&gt;0),"Отмена: сумма 0","Готово"))))))</x:f>
      </x:c>
    </x:row>
    <x:row r="1807" ht="24" customHeight="1">
      <x:c r="A1807" s="20"/>
      <x:c r="B1807" s="10"/>
      <x:c r="C1807" s="12" t="str">
        <x:f>IF(B1807="","",IF(COUNTIFS('Ученики'!$A$9:$A$58,B1807)&lt;&gt;1,"Проверьте код",IF(VLOOKUP(B1807,'Ученики'!$A$9:$B$58,2,FALSE)=0,"Добавьте имя",VLOOKUP(B1807,'Ученики'!$A$9:$B$58,2,FALSE))))</x:f>
      </x:c>
      <x:c r="D1807" s="10"/>
      <x:c r="E1807" s="10"/>
      <x:c r="F1807" s="16"/>
      <x:c r="G1807" s="10"/>
      <x:c r="H1807" s="12" t="str">
        <x:f>IF(COUNTA(A1807:B1807,D1807:G1807)=0,"",IF(OR(A1807="",B1807="",D1807="",ISBLANK(F1807)),"Заполните строку",IF(OR(C1807="Проверьте код",C1807="Добавьте имя"),C1807,IF(OR(NOT(ISNUMBER(A1807)),NOT(ISNUMBER(F1807)),F1807&lt;0),"Проверьте дату и сумму",IF(NOT(OR(D1807="Занятие",D1807="Оплата",D1807="Возврат",D1807="План",D1807="Отмена")),"Проверьте операцию",IF(AND(D1807="Отмена",F1807&lt;&gt;0),"Отмена: сумма 0","Готово"))))))</x:f>
      </x:c>
    </x:row>
    <x:row r="1808" ht="24" customHeight="1">
      <x:c r="A1808" s="20"/>
      <x:c r="B1808" s="10"/>
      <x:c r="C1808" s="12" t="str">
        <x:f>IF(B1808="","",IF(COUNTIFS('Ученики'!$A$9:$A$58,B1808)&lt;&gt;1,"Проверьте код",IF(VLOOKUP(B1808,'Ученики'!$A$9:$B$58,2,FALSE)=0,"Добавьте имя",VLOOKUP(B1808,'Ученики'!$A$9:$B$58,2,FALSE))))</x:f>
      </x:c>
      <x:c r="D1808" s="10"/>
      <x:c r="E1808" s="10"/>
      <x:c r="F1808" s="16"/>
      <x:c r="G1808" s="10"/>
      <x:c r="H1808" s="12" t="str">
        <x:f>IF(COUNTA(A1808:B1808,D1808:G1808)=0,"",IF(OR(A1808="",B1808="",D1808="",ISBLANK(F1808)),"Заполните строку",IF(OR(C1808="Проверьте код",C1808="Добавьте имя"),C1808,IF(OR(NOT(ISNUMBER(A1808)),NOT(ISNUMBER(F1808)),F1808&lt;0),"Проверьте дату и сумму",IF(NOT(OR(D1808="Занятие",D1808="Оплата",D1808="Возврат",D1808="План",D1808="Отмена")),"Проверьте операцию",IF(AND(D1808="Отмена",F1808&lt;&gt;0),"Отмена: сумма 0","Готово"))))))</x:f>
      </x:c>
    </x:row>
    <x:row r="1809" ht="24" customHeight="1">
      <x:c r="A1809" s="20"/>
      <x:c r="B1809" s="10"/>
      <x:c r="C1809" s="12" t="str">
        <x:f>IF(B1809="","",IF(COUNTIFS('Ученики'!$A$9:$A$58,B1809)&lt;&gt;1,"Проверьте код",IF(VLOOKUP(B1809,'Ученики'!$A$9:$B$58,2,FALSE)=0,"Добавьте имя",VLOOKUP(B1809,'Ученики'!$A$9:$B$58,2,FALSE))))</x:f>
      </x:c>
      <x:c r="D1809" s="10"/>
      <x:c r="E1809" s="10"/>
      <x:c r="F1809" s="16"/>
      <x:c r="G1809" s="10"/>
      <x:c r="H1809" s="12" t="str">
        <x:f>IF(COUNTA(A1809:B1809,D1809:G1809)=0,"",IF(OR(A1809="",B1809="",D1809="",ISBLANK(F1809)),"Заполните строку",IF(OR(C1809="Проверьте код",C1809="Добавьте имя"),C1809,IF(OR(NOT(ISNUMBER(A1809)),NOT(ISNUMBER(F1809)),F1809&lt;0),"Проверьте дату и сумму",IF(NOT(OR(D1809="Занятие",D1809="Оплата",D1809="Возврат",D1809="План",D1809="Отмена")),"Проверьте операцию",IF(AND(D1809="Отмена",F1809&lt;&gt;0),"Отмена: сумма 0","Готово"))))))</x:f>
      </x:c>
    </x:row>
    <x:row r="1810" ht="24" customHeight="1">
      <x:c r="A1810" s="20"/>
      <x:c r="B1810" s="10"/>
      <x:c r="C1810" s="12" t="str">
        <x:f>IF(B1810="","",IF(COUNTIFS('Ученики'!$A$9:$A$58,B1810)&lt;&gt;1,"Проверьте код",IF(VLOOKUP(B1810,'Ученики'!$A$9:$B$58,2,FALSE)=0,"Добавьте имя",VLOOKUP(B1810,'Ученики'!$A$9:$B$58,2,FALSE))))</x:f>
      </x:c>
      <x:c r="D1810" s="10"/>
      <x:c r="E1810" s="10"/>
      <x:c r="F1810" s="16"/>
      <x:c r="G1810" s="10"/>
      <x:c r="H1810" s="12" t="str">
        <x:f>IF(COUNTA(A1810:B1810,D1810:G1810)=0,"",IF(OR(A1810="",B1810="",D1810="",ISBLANK(F1810)),"Заполните строку",IF(OR(C1810="Проверьте код",C1810="Добавьте имя"),C1810,IF(OR(NOT(ISNUMBER(A1810)),NOT(ISNUMBER(F1810)),F1810&lt;0),"Проверьте дату и сумму",IF(NOT(OR(D1810="Занятие",D1810="Оплата",D1810="Возврат",D1810="План",D1810="Отмена")),"Проверьте операцию",IF(AND(D1810="Отмена",F1810&lt;&gt;0),"Отмена: сумма 0","Готово"))))))</x:f>
      </x:c>
    </x:row>
    <x:row r="1811" ht="24" customHeight="1">
      <x:c r="A1811" s="20"/>
      <x:c r="B1811" s="10"/>
      <x:c r="C1811" s="12" t="str">
        <x:f>IF(B1811="","",IF(COUNTIFS('Ученики'!$A$9:$A$58,B1811)&lt;&gt;1,"Проверьте код",IF(VLOOKUP(B1811,'Ученики'!$A$9:$B$58,2,FALSE)=0,"Добавьте имя",VLOOKUP(B1811,'Ученики'!$A$9:$B$58,2,FALSE))))</x:f>
      </x:c>
      <x:c r="D1811" s="10"/>
      <x:c r="E1811" s="10"/>
      <x:c r="F1811" s="16"/>
      <x:c r="G1811" s="10"/>
      <x:c r="H1811" s="12" t="str">
        <x:f>IF(COUNTA(A1811:B1811,D1811:G1811)=0,"",IF(OR(A1811="",B1811="",D1811="",ISBLANK(F1811)),"Заполните строку",IF(OR(C1811="Проверьте код",C1811="Добавьте имя"),C1811,IF(OR(NOT(ISNUMBER(A1811)),NOT(ISNUMBER(F1811)),F1811&lt;0),"Проверьте дату и сумму",IF(NOT(OR(D1811="Занятие",D1811="Оплата",D1811="Возврат",D1811="План",D1811="Отмена")),"Проверьте операцию",IF(AND(D1811="Отмена",F1811&lt;&gt;0),"Отмена: сумма 0","Готово"))))))</x:f>
      </x:c>
    </x:row>
    <x:row r="1812" ht="24" customHeight="1">
      <x:c r="A1812" s="20"/>
      <x:c r="B1812" s="10"/>
      <x:c r="C1812" s="12" t="str">
        <x:f>IF(B1812="","",IF(COUNTIFS('Ученики'!$A$9:$A$58,B1812)&lt;&gt;1,"Проверьте код",IF(VLOOKUP(B1812,'Ученики'!$A$9:$B$58,2,FALSE)=0,"Добавьте имя",VLOOKUP(B1812,'Ученики'!$A$9:$B$58,2,FALSE))))</x:f>
      </x:c>
      <x:c r="D1812" s="10"/>
      <x:c r="E1812" s="10"/>
      <x:c r="F1812" s="16"/>
      <x:c r="G1812" s="10"/>
      <x:c r="H1812" s="12" t="str">
        <x:f>IF(COUNTA(A1812:B1812,D1812:G1812)=0,"",IF(OR(A1812="",B1812="",D1812="",ISBLANK(F1812)),"Заполните строку",IF(OR(C1812="Проверьте код",C1812="Добавьте имя"),C1812,IF(OR(NOT(ISNUMBER(A1812)),NOT(ISNUMBER(F1812)),F1812&lt;0),"Проверьте дату и сумму",IF(NOT(OR(D1812="Занятие",D1812="Оплата",D1812="Возврат",D1812="План",D1812="Отмена")),"Проверьте операцию",IF(AND(D1812="Отмена",F1812&lt;&gt;0),"Отмена: сумма 0","Готово"))))))</x:f>
      </x:c>
    </x:row>
    <x:row r="1813" ht="24" customHeight="1">
      <x:c r="A1813" s="20"/>
      <x:c r="B1813" s="10"/>
      <x:c r="C1813" s="12" t="str">
        <x:f>IF(B1813="","",IF(COUNTIFS('Ученики'!$A$9:$A$58,B1813)&lt;&gt;1,"Проверьте код",IF(VLOOKUP(B1813,'Ученики'!$A$9:$B$58,2,FALSE)=0,"Добавьте имя",VLOOKUP(B1813,'Ученики'!$A$9:$B$58,2,FALSE))))</x:f>
      </x:c>
      <x:c r="D1813" s="10"/>
      <x:c r="E1813" s="10"/>
      <x:c r="F1813" s="16"/>
      <x:c r="G1813" s="10"/>
      <x:c r="H1813" s="12" t="str">
        <x:f>IF(COUNTA(A1813:B1813,D1813:G1813)=0,"",IF(OR(A1813="",B1813="",D1813="",ISBLANK(F1813)),"Заполните строку",IF(OR(C1813="Проверьте код",C1813="Добавьте имя"),C1813,IF(OR(NOT(ISNUMBER(A1813)),NOT(ISNUMBER(F1813)),F1813&lt;0),"Проверьте дату и сумму",IF(NOT(OR(D1813="Занятие",D1813="Оплата",D1813="Возврат",D1813="План",D1813="Отмена")),"Проверьте операцию",IF(AND(D1813="Отмена",F1813&lt;&gt;0),"Отмена: сумма 0","Готово"))))))</x:f>
      </x:c>
    </x:row>
    <x:row r="1814" ht="24" customHeight="1">
      <x:c r="A1814" s="20"/>
      <x:c r="B1814" s="10"/>
      <x:c r="C1814" s="12" t="str">
        <x:f>IF(B1814="","",IF(COUNTIFS('Ученики'!$A$9:$A$58,B1814)&lt;&gt;1,"Проверьте код",IF(VLOOKUP(B1814,'Ученики'!$A$9:$B$58,2,FALSE)=0,"Добавьте имя",VLOOKUP(B1814,'Ученики'!$A$9:$B$58,2,FALSE))))</x:f>
      </x:c>
      <x:c r="D1814" s="10"/>
      <x:c r="E1814" s="10"/>
      <x:c r="F1814" s="16"/>
      <x:c r="G1814" s="10"/>
      <x:c r="H1814" s="12" t="str">
        <x:f>IF(COUNTA(A1814:B1814,D1814:G1814)=0,"",IF(OR(A1814="",B1814="",D1814="",ISBLANK(F1814)),"Заполните строку",IF(OR(C1814="Проверьте код",C1814="Добавьте имя"),C1814,IF(OR(NOT(ISNUMBER(A1814)),NOT(ISNUMBER(F1814)),F1814&lt;0),"Проверьте дату и сумму",IF(NOT(OR(D1814="Занятие",D1814="Оплата",D1814="Возврат",D1814="План",D1814="Отмена")),"Проверьте операцию",IF(AND(D1814="Отмена",F1814&lt;&gt;0),"Отмена: сумма 0","Готово"))))))</x:f>
      </x:c>
    </x:row>
    <x:row r="1815" ht="24" customHeight="1">
      <x:c r="A1815" s="20"/>
      <x:c r="B1815" s="10"/>
      <x:c r="C1815" s="12" t="str">
        <x:f>IF(B1815="","",IF(COUNTIFS('Ученики'!$A$9:$A$58,B1815)&lt;&gt;1,"Проверьте код",IF(VLOOKUP(B1815,'Ученики'!$A$9:$B$58,2,FALSE)=0,"Добавьте имя",VLOOKUP(B1815,'Ученики'!$A$9:$B$58,2,FALSE))))</x:f>
      </x:c>
      <x:c r="D1815" s="10"/>
      <x:c r="E1815" s="10"/>
      <x:c r="F1815" s="16"/>
      <x:c r="G1815" s="10"/>
      <x:c r="H1815" s="12" t="str">
        <x:f>IF(COUNTA(A1815:B1815,D1815:G1815)=0,"",IF(OR(A1815="",B1815="",D1815="",ISBLANK(F1815)),"Заполните строку",IF(OR(C1815="Проверьте код",C1815="Добавьте имя"),C1815,IF(OR(NOT(ISNUMBER(A1815)),NOT(ISNUMBER(F1815)),F1815&lt;0),"Проверьте дату и сумму",IF(NOT(OR(D1815="Занятие",D1815="Оплата",D1815="Возврат",D1815="План",D1815="Отмена")),"Проверьте операцию",IF(AND(D1815="Отмена",F1815&lt;&gt;0),"Отмена: сумма 0","Готово"))))))</x:f>
      </x:c>
    </x:row>
    <x:row r="1816" ht="24" customHeight="1">
      <x:c r="A1816" s="20"/>
      <x:c r="B1816" s="10"/>
      <x:c r="C1816" s="12" t="str">
        <x:f>IF(B1816="","",IF(COUNTIFS('Ученики'!$A$9:$A$58,B1816)&lt;&gt;1,"Проверьте код",IF(VLOOKUP(B1816,'Ученики'!$A$9:$B$58,2,FALSE)=0,"Добавьте имя",VLOOKUP(B1816,'Ученики'!$A$9:$B$58,2,FALSE))))</x:f>
      </x:c>
      <x:c r="D1816" s="10"/>
      <x:c r="E1816" s="10"/>
      <x:c r="F1816" s="16"/>
      <x:c r="G1816" s="10"/>
      <x:c r="H1816" s="12" t="str">
        <x:f>IF(COUNTA(A1816:B1816,D1816:G1816)=0,"",IF(OR(A1816="",B1816="",D1816="",ISBLANK(F1816)),"Заполните строку",IF(OR(C1816="Проверьте код",C1816="Добавьте имя"),C1816,IF(OR(NOT(ISNUMBER(A1816)),NOT(ISNUMBER(F1816)),F1816&lt;0),"Проверьте дату и сумму",IF(NOT(OR(D1816="Занятие",D1816="Оплата",D1816="Возврат",D1816="План",D1816="Отмена")),"Проверьте операцию",IF(AND(D1816="Отмена",F1816&lt;&gt;0),"Отмена: сумма 0","Готово"))))))</x:f>
      </x:c>
    </x:row>
    <x:row r="1817" ht="24" customHeight="1">
      <x:c r="A1817" s="20"/>
      <x:c r="B1817" s="10"/>
      <x:c r="C1817" s="12" t="str">
        <x:f>IF(B1817="","",IF(COUNTIFS('Ученики'!$A$9:$A$58,B1817)&lt;&gt;1,"Проверьте код",IF(VLOOKUP(B1817,'Ученики'!$A$9:$B$58,2,FALSE)=0,"Добавьте имя",VLOOKUP(B1817,'Ученики'!$A$9:$B$58,2,FALSE))))</x:f>
      </x:c>
      <x:c r="D1817" s="10"/>
      <x:c r="E1817" s="10"/>
      <x:c r="F1817" s="16"/>
      <x:c r="G1817" s="10"/>
      <x:c r="H1817" s="12" t="str">
        <x:f>IF(COUNTA(A1817:B1817,D1817:G1817)=0,"",IF(OR(A1817="",B1817="",D1817="",ISBLANK(F1817)),"Заполните строку",IF(OR(C1817="Проверьте код",C1817="Добавьте имя"),C1817,IF(OR(NOT(ISNUMBER(A1817)),NOT(ISNUMBER(F1817)),F1817&lt;0),"Проверьте дату и сумму",IF(NOT(OR(D1817="Занятие",D1817="Оплата",D1817="Возврат",D1817="План",D1817="Отмена")),"Проверьте операцию",IF(AND(D1817="Отмена",F1817&lt;&gt;0),"Отмена: сумма 0","Готово"))))))</x:f>
      </x:c>
    </x:row>
    <x:row r="1818" ht="24" customHeight="1">
      <x:c r="A1818" s="20"/>
      <x:c r="B1818" s="10"/>
      <x:c r="C1818" s="12" t="str">
        <x:f>IF(B1818="","",IF(COUNTIFS('Ученики'!$A$9:$A$58,B1818)&lt;&gt;1,"Проверьте код",IF(VLOOKUP(B1818,'Ученики'!$A$9:$B$58,2,FALSE)=0,"Добавьте имя",VLOOKUP(B1818,'Ученики'!$A$9:$B$58,2,FALSE))))</x:f>
      </x:c>
      <x:c r="D1818" s="10"/>
      <x:c r="E1818" s="10"/>
      <x:c r="F1818" s="16"/>
      <x:c r="G1818" s="10"/>
      <x:c r="H1818" s="12" t="str">
        <x:f>IF(COUNTA(A1818:B1818,D1818:G1818)=0,"",IF(OR(A1818="",B1818="",D1818="",ISBLANK(F1818)),"Заполните строку",IF(OR(C1818="Проверьте код",C1818="Добавьте имя"),C1818,IF(OR(NOT(ISNUMBER(A1818)),NOT(ISNUMBER(F1818)),F1818&lt;0),"Проверьте дату и сумму",IF(NOT(OR(D1818="Занятие",D1818="Оплата",D1818="Возврат",D1818="План",D1818="Отмена")),"Проверьте операцию",IF(AND(D1818="Отмена",F1818&lt;&gt;0),"Отмена: сумма 0","Готово"))))))</x:f>
      </x:c>
    </x:row>
    <x:row r="1819" ht="24" customHeight="1">
      <x:c r="A1819" s="20"/>
      <x:c r="B1819" s="10"/>
      <x:c r="C1819" s="12" t="str">
        <x:f>IF(B1819="","",IF(COUNTIFS('Ученики'!$A$9:$A$58,B1819)&lt;&gt;1,"Проверьте код",IF(VLOOKUP(B1819,'Ученики'!$A$9:$B$58,2,FALSE)=0,"Добавьте имя",VLOOKUP(B1819,'Ученики'!$A$9:$B$58,2,FALSE))))</x:f>
      </x:c>
      <x:c r="D1819" s="10"/>
      <x:c r="E1819" s="10"/>
      <x:c r="F1819" s="16"/>
      <x:c r="G1819" s="10"/>
      <x:c r="H1819" s="12" t="str">
        <x:f>IF(COUNTA(A1819:B1819,D1819:G1819)=0,"",IF(OR(A1819="",B1819="",D1819="",ISBLANK(F1819)),"Заполните строку",IF(OR(C1819="Проверьте код",C1819="Добавьте имя"),C1819,IF(OR(NOT(ISNUMBER(A1819)),NOT(ISNUMBER(F1819)),F1819&lt;0),"Проверьте дату и сумму",IF(NOT(OR(D1819="Занятие",D1819="Оплата",D1819="Возврат",D1819="План",D1819="Отмена")),"Проверьте операцию",IF(AND(D1819="Отмена",F1819&lt;&gt;0),"Отмена: сумма 0","Готово"))))))</x:f>
      </x:c>
    </x:row>
    <x:row r="1820" ht="24" customHeight="1">
      <x:c r="A1820" s="20"/>
      <x:c r="B1820" s="10"/>
      <x:c r="C1820" s="12" t="str">
        <x:f>IF(B1820="","",IF(COUNTIFS('Ученики'!$A$9:$A$58,B1820)&lt;&gt;1,"Проверьте код",IF(VLOOKUP(B1820,'Ученики'!$A$9:$B$58,2,FALSE)=0,"Добавьте имя",VLOOKUP(B1820,'Ученики'!$A$9:$B$58,2,FALSE))))</x:f>
      </x:c>
      <x:c r="D1820" s="10"/>
      <x:c r="E1820" s="10"/>
      <x:c r="F1820" s="16"/>
      <x:c r="G1820" s="10"/>
      <x:c r="H1820" s="12" t="str">
        <x:f>IF(COUNTA(A1820:B1820,D1820:G1820)=0,"",IF(OR(A1820="",B1820="",D1820="",ISBLANK(F1820)),"Заполните строку",IF(OR(C1820="Проверьте код",C1820="Добавьте имя"),C1820,IF(OR(NOT(ISNUMBER(A1820)),NOT(ISNUMBER(F1820)),F1820&lt;0),"Проверьте дату и сумму",IF(NOT(OR(D1820="Занятие",D1820="Оплата",D1820="Возврат",D1820="План",D1820="Отмена")),"Проверьте операцию",IF(AND(D1820="Отмена",F1820&lt;&gt;0),"Отмена: сумма 0","Готово"))))))</x:f>
      </x:c>
    </x:row>
    <x:row r="1821" ht="24" customHeight="1">
      <x:c r="A1821" s="20"/>
      <x:c r="B1821" s="10"/>
      <x:c r="C1821" s="12" t="str">
        <x:f>IF(B1821="","",IF(COUNTIFS('Ученики'!$A$9:$A$58,B1821)&lt;&gt;1,"Проверьте код",IF(VLOOKUP(B1821,'Ученики'!$A$9:$B$58,2,FALSE)=0,"Добавьте имя",VLOOKUP(B1821,'Ученики'!$A$9:$B$58,2,FALSE))))</x:f>
      </x:c>
      <x:c r="D1821" s="10"/>
      <x:c r="E1821" s="10"/>
      <x:c r="F1821" s="16"/>
      <x:c r="G1821" s="10"/>
      <x:c r="H1821" s="12" t="str">
        <x:f>IF(COUNTA(A1821:B1821,D1821:G1821)=0,"",IF(OR(A1821="",B1821="",D1821="",ISBLANK(F1821)),"Заполните строку",IF(OR(C1821="Проверьте код",C1821="Добавьте имя"),C1821,IF(OR(NOT(ISNUMBER(A1821)),NOT(ISNUMBER(F1821)),F1821&lt;0),"Проверьте дату и сумму",IF(NOT(OR(D1821="Занятие",D1821="Оплата",D1821="Возврат",D1821="План",D1821="Отмена")),"Проверьте операцию",IF(AND(D1821="Отмена",F1821&lt;&gt;0),"Отмена: сумма 0","Готово"))))))</x:f>
      </x:c>
    </x:row>
    <x:row r="1822" ht="24" customHeight="1">
      <x:c r="A1822" s="20"/>
      <x:c r="B1822" s="10"/>
      <x:c r="C1822" s="12" t="str">
        <x:f>IF(B1822="","",IF(COUNTIFS('Ученики'!$A$9:$A$58,B1822)&lt;&gt;1,"Проверьте код",IF(VLOOKUP(B1822,'Ученики'!$A$9:$B$58,2,FALSE)=0,"Добавьте имя",VLOOKUP(B1822,'Ученики'!$A$9:$B$58,2,FALSE))))</x:f>
      </x:c>
      <x:c r="D1822" s="10"/>
      <x:c r="E1822" s="10"/>
      <x:c r="F1822" s="16"/>
      <x:c r="G1822" s="10"/>
      <x:c r="H1822" s="12" t="str">
        <x:f>IF(COUNTA(A1822:B1822,D1822:G1822)=0,"",IF(OR(A1822="",B1822="",D1822="",ISBLANK(F1822)),"Заполните строку",IF(OR(C1822="Проверьте код",C1822="Добавьте имя"),C1822,IF(OR(NOT(ISNUMBER(A1822)),NOT(ISNUMBER(F1822)),F1822&lt;0),"Проверьте дату и сумму",IF(NOT(OR(D1822="Занятие",D1822="Оплата",D1822="Возврат",D1822="План",D1822="Отмена")),"Проверьте операцию",IF(AND(D1822="Отмена",F1822&lt;&gt;0),"Отмена: сумма 0","Готово"))))))</x:f>
      </x:c>
    </x:row>
    <x:row r="1823" ht="24" customHeight="1">
      <x:c r="A1823" s="20"/>
      <x:c r="B1823" s="10"/>
      <x:c r="C1823" s="12" t="str">
        <x:f>IF(B1823="","",IF(COUNTIFS('Ученики'!$A$9:$A$58,B1823)&lt;&gt;1,"Проверьте код",IF(VLOOKUP(B1823,'Ученики'!$A$9:$B$58,2,FALSE)=0,"Добавьте имя",VLOOKUP(B1823,'Ученики'!$A$9:$B$58,2,FALSE))))</x:f>
      </x:c>
      <x:c r="D1823" s="10"/>
      <x:c r="E1823" s="10"/>
      <x:c r="F1823" s="16"/>
      <x:c r="G1823" s="10"/>
      <x:c r="H1823" s="12" t="str">
        <x:f>IF(COUNTA(A1823:B1823,D1823:G1823)=0,"",IF(OR(A1823="",B1823="",D1823="",ISBLANK(F1823)),"Заполните строку",IF(OR(C1823="Проверьте код",C1823="Добавьте имя"),C1823,IF(OR(NOT(ISNUMBER(A1823)),NOT(ISNUMBER(F1823)),F1823&lt;0),"Проверьте дату и сумму",IF(NOT(OR(D1823="Занятие",D1823="Оплата",D1823="Возврат",D1823="План",D1823="Отмена")),"Проверьте операцию",IF(AND(D1823="Отмена",F1823&lt;&gt;0),"Отмена: сумма 0","Готово"))))))</x:f>
      </x:c>
    </x:row>
    <x:row r="1824" ht="24" customHeight="1">
      <x:c r="A1824" s="20"/>
      <x:c r="B1824" s="10"/>
      <x:c r="C1824" s="12" t="str">
        <x:f>IF(B1824="","",IF(COUNTIFS('Ученики'!$A$9:$A$58,B1824)&lt;&gt;1,"Проверьте код",IF(VLOOKUP(B1824,'Ученики'!$A$9:$B$58,2,FALSE)=0,"Добавьте имя",VLOOKUP(B1824,'Ученики'!$A$9:$B$58,2,FALSE))))</x:f>
      </x:c>
      <x:c r="D1824" s="10"/>
      <x:c r="E1824" s="10"/>
      <x:c r="F1824" s="16"/>
      <x:c r="G1824" s="10"/>
      <x:c r="H1824" s="12" t="str">
        <x:f>IF(COUNTA(A1824:B1824,D1824:G1824)=0,"",IF(OR(A1824="",B1824="",D1824="",ISBLANK(F1824)),"Заполните строку",IF(OR(C1824="Проверьте код",C1824="Добавьте имя"),C1824,IF(OR(NOT(ISNUMBER(A1824)),NOT(ISNUMBER(F1824)),F1824&lt;0),"Проверьте дату и сумму",IF(NOT(OR(D1824="Занятие",D1824="Оплата",D1824="Возврат",D1824="План",D1824="Отмена")),"Проверьте операцию",IF(AND(D1824="Отмена",F1824&lt;&gt;0),"Отмена: сумма 0","Готово"))))))</x:f>
      </x:c>
    </x:row>
    <x:row r="1825" ht="24" customHeight="1">
      <x:c r="A1825" s="20"/>
      <x:c r="B1825" s="10"/>
      <x:c r="C1825" s="12" t="str">
        <x:f>IF(B1825="","",IF(COUNTIFS('Ученики'!$A$9:$A$58,B1825)&lt;&gt;1,"Проверьте код",IF(VLOOKUP(B1825,'Ученики'!$A$9:$B$58,2,FALSE)=0,"Добавьте имя",VLOOKUP(B1825,'Ученики'!$A$9:$B$58,2,FALSE))))</x:f>
      </x:c>
      <x:c r="D1825" s="10"/>
      <x:c r="E1825" s="10"/>
      <x:c r="F1825" s="16"/>
      <x:c r="G1825" s="10"/>
      <x:c r="H1825" s="12" t="str">
        <x:f>IF(COUNTA(A1825:B1825,D1825:G1825)=0,"",IF(OR(A1825="",B1825="",D1825="",ISBLANK(F1825)),"Заполните строку",IF(OR(C1825="Проверьте код",C1825="Добавьте имя"),C1825,IF(OR(NOT(ISNUMBER(A1825)),NOT(ISNUMBER(F1825)),F1825&lt;0),"Проверьте дату и сумму",IF(NOT(OR(D1825="Занятие",D1825="Оплата",D1825="Возврат",D1825="План",D1825="Отмена")),"Проверьте операцию",IF(AND(D1825="Отмена",F1825&lt;&gt;0),"Отмена: сумма 0","Готово"))))))</x:f>
      </x:c>
    </x:row>
    <x:row r="1826" ht="24" customHeight="1">
      <x:c r="A1826" s="20"/>
      <x:c r="B1826" s="10"/>
      <x:c r="C1826" s="12" t="str">
        <x:f>IF(B1826="","",IF(COUNTIFS('Ученики'!$A$9:$A$58,B1826)&lt;&gt;1,"Проверьте код",IF(VLOOKUP(B1826,'Ученики'!$A$9:$B$58,2,FALSE)=0,"Добавьте имя",VLOOKUP(B1826,'Ученики'!$A$9:$B$58,2,FALSE))))</x:f>
      </x:c>
      <x:c r="D1826" s="10"/>
      <x:c r="E1826" s="10"/>
      <x:c r="F1826" s="16"/>
      <x:c r="G1826" s="10"/>
      <x:c r="H1826" s="12" t="str">
        <x:f>IF(COUNTA(A1826:B1826,D1826:G1826)=0,"",IF(OR(A1826="",B1826="",D1826="",ISBLANK(F1826)),"Заполните строку",IF(OR(C1826="Проверьте код",C1826="Добавьте имя"),C1826,IF(OR(NOT(ISNUMBER(A1826)),NOT(ISNUMBER(F1826)),F1826&lt;0),"Проверьте дату и сумму",IF(NOT(OR(D1826="Занятие",D1826="Оплата",D1826="Возврат",D1826="План",D1826="Отмена")),"Проверьте операцию",IF(AND(D1826="Отмена",F1826&lt;&gt;0),"Отмена: сумма 0","Готово"))))))</x:f>
      </x:c>
    </x:row>
    <x:row r="1827" ht="24" customHeight="1">
      <x:c r="A1827" s="20"/>
      <x:c r="B1827" s="10"/>
      <x:c r="C1827" s="12" t="str">
        <x:f>IF(B1827="","",IF(COUNTIFS('Ученики'!$A$9:$A$58,B1827)&lt;&gt;1,"Проверьте код",IF(VLOOKUP(B1827,'Ученики'!$A$9:$B$58,2,FALSE)=0,"Добавьте имя",VLOOKUP(B1827,'Ученики'!$A$9:$B$58,2,FALSE))))</x:f>
      </x:c>
      <x:c r="D1827" s="10"/>
      <x:c r="E1827" s="10"/>
      <x:c r="F1827" s="16"/>
      <x:c r="G1827" s="10"/>
      <x:c r="H1827" s="12" t="str">
        <x:f>IF(COUNTA(A1827:B1827,D1827:G1827)=0,"",IF(OR(A1827="",B1827="",D1827="",ISBLANK(F1827)),"Заполните строку",IF(OR(C1827="Проверьте код",C1827="Добавьте имя"),C1827,IF(OR(NOT(ISNUMBER(A1827)),NOT(ISNUMBER(F1827)),F1827&lt;0),"Проверьте дату и сумму",IF(NOT(OR(D1827="Занятие",D1827="Оплата",D1827="Возврат",D1827="План",D1827="Отмена")),"Проверьте операцию",IF(AND(D1827="Отмена",F1827&lt;&gt;0),"Отмена: сумма 0","Готово"))))))</x:f>
      </x:c>
    </x:row>
    <x:row r="1828" ht="24" customHeight="1">
      <x:c r="A1828" s="20"/>
      <x:c r="B1828" s="10"/>
      <x:c r="C1828" s="12" t="str">
        <x:f>IF(B1828="","",IF(COUNTIFS('Ученики'!$A$9:$A$58,B1828)&lt;&gt;1,"Проверьте код",IF(VLOOKUP(B1828,'Ученики'!$A$9:$B$58,2,FALSE)=0,"Добавьте имя",VLOOKUP(B1828,'Ученики'!$A$9:$B$58,2,FALSE))))</x:f>
      </x:c>
      <x:c r="D1828" s="10"/>
      <x:c r="E1828" s="10"/>
      <x:c r="F1828" s="16"/>
      <x:c r="G1828" s="10"/>
      <x:c r="H1828" s="12" t="str">
        <x:f>IF(COUNTA(A1828:B1828,D1828:G1828)=0,"",IF(OR(A1828="",B1828="",D1828="",ISBLANK(F1828)),"Заполните строку",IF(OR(C1828="Проверьте код",C1828="Добавьте имя"),C1828,IF(OR(NOT(ISNUMBER(A1828)),NOT(ISNUMBER(F1828)),F1828&lt;0),"Проверьте дату и сумму",IF(NOT(OR(D1828="Занятие",D1828="Оплата",D1828="Возврат",D1828="План",D1828="Отмена")),"Проверьте операцию",IF(AND(D1828="Отмена",F1828&lt;&gt;0),"Отмена: сумма 0","Готово"))))))</x:f>
      </x:c>
    </x:row>
    <x:row r="1829" ht="24" customHeight="1">
      <x:c r="A1829" s="20"/>
      <x:c r="B1829" s="10"/>
      <x:c r="C1829" s="12" t="str">
        <x:f>IF(B1829="","",IF(COUNTIFS('Ученики'!$A$9:$A$58,B1829)&lt;&gt;1,"Проверьте код",IF(VLOOKUP(B1829,'Ученики'!$A$9:$B$58,2,FALSE)=0,"Добавьте имя",VLOOKUP(B1829,'Ученики'!$A$9:$B$58,2,FALSE))))</x:f>
      </x:c>
      <x:c r="D1829" s="10"/>
      <x:c r="E1829" s="10"/>
      <x:c r="F1829" s="16"/>
      <x:c r="G1829" s="10"/>
      <x:c r="H1829" s="12" t="str">
        <x:f>IF(COUNTA(A1829:B1829,D1829:G1829)=0,"",IF(OR(A1829="",B1829="",D1829="",ISBLANK(F1829)),"Заполните строку",IF(OR(C1829="Проверьте код",C1829="Добавьте имя"),C1829,IF(OR(NOT(ISNUMBER(A1829)),NOT(ISNUMBER(F1829)),F1829&lt;0),"Проверьте дату и сумму",IF(NOT(OR(D1829="Занятие",D1829="Оплата",D1829="Возврат",D1829="План",D1829="Отмена")),"Проверьте операцию",IF(AND(D1829="Отмена",F1829&lt;&gt;0),"Отмена: сумма 0","Готово"))))))</x:f>
      </x:c>
    </x:row>
    <x:row r="1830" ht="24" customHeight="1">
      <x:c r="A1830" s="20"/>
      <x:c r="B1830" s="10"/>
      <x:c r="C1830" s="12" t="str">
        <x:f>IF(B1830="","",IF(COUNTIFS('Ученики'!$A$9:$A$58,B1830)&lt;&gt;1,"Проверьте код",IF(VLOOKUP(B1830,'Ученики'!$A$9:$B$58,2,FALSE)=0,"Добавьте имя",VLOOKUP(B1830,'Ученики'!$A$9:$B$58,2,FALSE))))</x:f>
      </x:c>
      <x:c r="D1830" s="10"/>
      <x:c r="E1830" s="10"/>
      <x:c r="F1830" s="16"/>
      <x:c r="G1830" s="10"/>
      <x:c r="H1830" s="12" t="str">
        <x:f>IF(COUNTA(A1830:B1830,D1830:G1830)=0,"",IF(OR(A1830="",B1830="",D1830="",ISBLANK(F1830)),"Заполните строку",IF(OR(C1830="Проверьте код",C1830="Добавьте имя"),C1830,IF(OR(NOT(ISNUMBER(A1830)),NOT(ISNUMBER(F1830)),F1830&lt;0),"Проверьте дату и сумму",IF(NOT(OR(D1830="Занятие",D1830="Оплата",D1830="Возврат",D1830="План",D1830="Отмена")),"Проверьте операцию",IF(AND(D1830="Отмена",F1830&lt;&gt;0),"Отмена: сумма 0","Готово"))))))</x:f>
      </x:c>
    </x:row>
    <x:row r="1831" ht="24" customHeight="1">
      <x:c r="A1831" s="20"/>
      <x:c r="B1831" s="10"/>
      <x:c r="C1831" s="12" t="str">
        <x:f>IF(B1831="","",IF(COUNTIFS('Ученики'!$A$9:$A$58,B1831)&lt;&gt;1,"Проверьте код",IF(VLOOKUP(B1831,'Ученики'!$A$9:$B$58,2,FALSE)=0,"Добавьте имя",VLOOKUP(B1831,'Ученики'!$A$9:$B$58,2,FALSE))))</x:f>
      </x:c>
      <x:c r="D1831" s="10"/>
      <x:c r="E1831" s="10"/>
      <x:c r="F1831" s="16"/>
      <x:c r="G1831" s="10"/>
      <x:c r="H1831" s="12" t="str">
        <x:f>IF(COUNTA(A1831:B1831,D1831:G1831)=0,"",IF(OR(A1831="",B1831="",D1831="",ISBLANK(F1831)),"Заполните строку",IF(OR(C1831="Проверьте код",C1831="Добавьте имя"),C1831,IF(OR(NOT(ISNUMBER(A1831)),NOT(ISNUMBER(F1831)),F1831&lt;0),"Проверьте дату и сумму",IF(NOT(OR(D1831="Занятие",D1831="Оплата",D1831="Возврат",D1831="План",D1831="Отмена")),"Проверьте операцию",IF(AND(D1831="Отмена",F1831&lt;&gt;0),"Отмена: сумма 0","Готово"))))))</x:f>
      </x:c>
    </x:row>
    <x:row r="1832" ht="24" customHeight="1">
      <x:c r="A1832" s="20"/>
      <x:c r="B1832" s="10"/>
      <x:c r="C1832" s="12" t="str">
        <x:f>IF(B1832="","",IF(COUNTIFS('Ученики'!$A$9:$A$58,B1832)&lt;&gt;1,"Проверьте код",IF(VLOOKUP(B1832,'Ученики'!$A$9:$B$58,2,FALSE)=0,"Добавьте имя",VLOOKUP(B1832,'Ученики'!$A$9:$B$58,2,FALSE))))</x:f>
      </x:c>
      <x:c r="D1832" s="10"/>
      <x:c r="E1832" s="10"/>
      <x:c r="F1832" s="16"/>
      <x:c r="G1832" s="10"/>
      <x:c r="H1832" s="12" t="str">
        <x:f>IF(COUNTA(A1832:B1832,D1832:G1832)=0,"",IF(OR(A1832="",B1832="",D1832="",ISBLANK(F1832)),"Заполните строку",IF(OR(C1832="Проверьте код",C1832="Добавьте имя"),C1832,IF(OR(NOT(ISNUMBER(A1832)),NOT(ISNUMBER(F1832)),F1832&lt;0),"Проверьте дату и сумму",IF(NOT(OR(D1832="Занятие",D1832="Оплата",D1832="Возврат",D1832="План",D1832="Отмена")),"Проверьте операцию",IF(AND(D1832="Отмена",F1832&lt;&gt;0),"Отмена: сумма 0","Готово"))))))</x:f>
      </x:c>
    </x:row>
    <x:row r="1833" ht="24" customHeight="1">
      <x:c r="A1833" s="20"/>
      <x:c r="B1833" s="10"/>
      <x:c r="C1833" s="12" t="str">
        <x:f>IF(B1833="","",IF(COUNTIFS('Ученики'!$A$9:$A$58,B1833)&lt;&gt;1,"Проверьте код",IF(VLOOKUP(B1833,'Ученики'!$A$9:$B$58,2,FALSE)=0,"Добавьте имя",VLOOKUP(B1833,'Ученики'!$A$9:$B$58,2,FALSE))))</x:f>
      </x:c>
      <x:c r="D1833" s="10"/>
      <x:c r="E1833" s="10"/>
      <x:c r="F1833" s="16"/>
      <x:c r="G1833" s="10"/>
      <x:c r="H1833" s="12" t="str">
        <x:f>IF(COUNTA(A1833:B1833,D1833:G1833)=0,"",IF(OR(A1833="",B1833="",D1833="",ISBLANK(F1833)),"Заполните строку",IF(OR(C1833="Проверьте код",C1833="Добавьте имя"),C1833,IF(OR(NOT(ISNUMBER(A1833)),NOT(ISNUMBER(F1833)),F1833&lt;0),"Проверьте дату и сумму",IF(NOT(OR(D1833="Занятие",D1833="Оплата",D1833="Возврат",D1833="План",D1833="Отмена")),"Проверьте операцию",IF(AND(D1833="Отмена",F1833&lt;&gt;0),"Отмена: сумма 0","Готово"))))))</x:f>
      </x:c>
    </x:row>
    <x:row r="1834" ht="24" customHeight="1">
      <x:c r="A1834" s="20"/>
      <x:c r="B1834" s="10"/>
      <x:c r="C1834" s="12" t="str">
        <x:f>IF(B1834="","",IF(COUNTIFS('Ученики'!$A$9:$A$58,B1834)&lt;&gt;1,"Проверьте код",IF(VLOOKUP(B1834,'Ученики'!$A$9:$B$58,2,FALSE)=0,"Добавьте имя",VLOOKUP(B1834,'Ученики'!$A$9:$B$58,2,FALSE))))</x:f>
      </x:c>
      <x:c r="D1834" s="10"/>
      <x:c r="E1834" s="10"/>
      <x:c r="F1834" s="16"/>
      <x:c r="G1834" s="10"/>
      <x:c r="H1834" s="12" t="str">
        <x:f>IF(COUNTA(A1834:B1834,D1834:G1834)=0,"",IF(OR(A1834="",B1834="",D1834="",ISBLANK(F1834)),"Заполните строку",IF(OR(C1834="Проверьте код",C1834="Добавьте имя"),C1834,IF(OR(NOT(ISNUMBER(A1834)),NOT(ISNUMBER(F1834)),F1834&lt;0),"Проверьте дату и сумму",IF(NOT(OR(D1834="Занятие",D1834="Оплата",D1834="Возврат",D1834="План",D1834="Отмена")),"Проверьте операцию",IF(AND(D1834="Отмена",F1834&lt;&gt;0),"Отмена: сумма 0","Готово"))))))</x:f>
      </x:c>
    </x:row>
    <x:row r="1835" ht="24" customHeight="1">
      <x:c r="A1835" s="20"/>
      <x:c r="B1835" s="10"/>
      <x:c r="C1835" s="12" t="str">
        <x:f>IF(B1835="","",IF(COUNTIFS('Ученики'!$A$9:$A$58,B1835)&lt;&gt;1,"Проверьте код",IF(VLOOKUP(B1835,'Ученики'!$A$9:$B$58,2,FALSE)=0,"Добавьте имя",VLOOKUP(B1835,'Ученики'!$A$9:$B$58,2,FALSE))))</x:f>
      </x:c>
      <x:c r="D1835" s="10"/>
      <x:c r="E1835" s="10"/>
      <x:c r="F1835" s="16"/>
      <x:c r="G1835" s="10"/>
      <x:c r="H1835" s="12" t="str">
        <x:f>IF(COUNTA(A1835:B1835,D1835:G1835)=0,"",IF(OR(A1835="",B1835="",D1835="",ISBLANK(F1835)),"Заполните строку",IF(OR(C1835="Проверьте код",C1835="Добавьте имя"),C1835,IF(OR(NOT(ISNUMBER(A1835)),NOT(ISNUMBER(F1835)),F1835&lt;0),"Проверьте дату и сумму",IF(NOT(OR(D1835="Занятие",D1835="Оплата",D1835="Возврат",D1835="План",D1835="Отмена")),"Проверьте операцию",IF(AND(D1835="Отмена",F1835&lt;&gt;0),"Отмена: сумма 0","Готово"))))))</x:f>
      </x:c>
    </x:row>
    <x:row r="1836" ht="24" customHeight="1">
      <x:c r="A1836" s="20"/>
      <x:c r="B1836" s="10"/>
      <x:c r="C1836" s="12" t="str">
        <x:f>IF(B1836="","",IF(COUNTIFS('Ученики'!$A$9:$A$58,B1836)&lt;&gt;1,"Проверьте код",IF(VLOOKUP(B1836,'Ученики'!$A$9:$B$58,2,FALSE)=0,"Добавьте имя",VLOOKUP(B1836,'Ученики'!$A$9:$B$58,2,FALSE))))</x:f>
      </x:c>
      <x:c r="D1836" s="10"/>
      <x:c r="E1836" s="10"/>
      <x:c r="F1836" s="16"/>
      <x:c r="G1836" s="10"/>
      <x:c r="H1836" s="12" t="str">
        <x:f>IF(COUNTA(A1836:B1836,D1836:G1836)=0,"",IF(OR(A1836="",B1836="",D1836="",ISBLANK(F1836)),"Заполните строку",IF(OR(C1836="Проверьте код",C1836="Добавьте имя"),C1836,IF(OR(NOT(ISNUMBER(A1836)),NOT(ISNUMBER(F1836)),F1836&lt;0),"Проверьте дату и сумму",IF(NOT(OR(D1836="Занятие",D1836="Оплата",D1836="Возврат",D1836="План",D1836="Отмена")),"Проверьте операцию",IF(AND(D1836="Отмена",F1836&lt;&gt;0),"Отмена: сумма 0","Готово"))))))</x:f>
      </x:c>
    </x:row>
    <x:row r="1837" ht="24" customHeight="1">
      <x:c r="A1837" s="20"/>
      <x:c r="B1837" s="10"/>
      <x:c r="C1837" s="12" t="str">
        <x:f>IF(B1837="","",IF(COUNTIFS('Ученики'!$A$9:$A$58,B1837)&lt;&gt;1,"Проверьте код",IF(VLOOKUP(B1837,'Ученики'!$A$9:$B$58,2,FALSE)=0,"Добавьте имя",VLOOKUP(B1837,'Ученики'!$A$9:$B$58,2,FALSE))))</x:f>
      </x:c>
      <x:c r="D1837" s="10"/>
      <x:c r="E1837" s="10"/>
      <x:c r="F1837" s="16"/>
      <x:c r="G1837" s="10"/>
      <x:c r="H1837" s="12" t="str">
        <x:f>IF(COUNTA(A1837:B1837,D1837:G1837)=0,"",IF(OR(A1837="",B1837="",D1837="",ISBLANK(F1837)),"Заполните строку",IF(OR(C1837="Проверьте код",C1837="Добавьте имя"),C1837,IF(OR(NOT(ISNUMBER(A1837)),NOT(ISNUMBER(F1837)),F1837&lt;0),"Проверьте дату и сумму",IF(NOT(OR(D1837="Занятие",D1837="Оплата",D1837="Возврат",D1837="План",D1837="Отмена")),"Проверьте операцию",IF(AND(D1837="Отмена",F1837&lt;&gt;0),"Отмена: сумма 0","Готово"))))))</x:f>
      </x:c>
    </x:row>
    <x:row r="1838" ht="24" customHeight="1">
      <x:c r="A1838" s="20"/>
      <x:c r="B1838" s="10"/>
      <x:c r="C1838" s="12" t="str">
        <x:f>IF(B1838="","",IF(COUNTIFS('Ученики'!$A$9:$A$58,B1838)&lt;&gt;1,"Проверьте код",IF(VLOOKUP(B1838,'Ученики'!$A$9:$B$58,2,FALSE)=0,"Добавьте имя",VLOOKUP(B1838,'Ученики'!$A$9:$B$58,2,FALSE))))</x:f>
      </x:c>
      <x:c r="D1838" s="10"/>
      <x:c r="E1838" s="10"/>
      <x:c r="F1838" s="16"/>
      <x:c r="G1838" s="10"/>
      <x:c r="H1838" s="12" t="str">
        <x:f>IF(COUNTA(A1838:B1838,D1838:G1838)=0,"",IF(OR(A1838="",B1838="",D1838="",ISBLANK(F1838)),"Заполните строку",IF(OR(C1838="Проверьте код",C1838="Добавьте имя"),C1838,IF(OR(NOT(ISNUMBER(A1838)),NOT(ISNUMBER(F1838)),F1838&lt;0),"Проверьте дату и сумму",IF(NOT(OR(D1838="Занятие",D1838="Оплата",D1838="Возврат",D1838="План",D1838="Отмена")),"Проверьте операцию",IF(AND(D1838="Отмена",F1838&lt;&gt;0),"Отмена: сумма 0","Готово"))))))</x:f>
      </x:c>
    </x:row>
    <x:row r="1839" ht="24" customHeight="1">
      <x:c r="A1839" s="20"/>
      <x:c r="B1839" s="10"/>
      <x:c r="C1839" s="12" t="str">
        <x:f>IF(B1839="","",IF(COUNTIFS('Ученики'!$A$9:$A$58,B1839)&lt;&gt;1,"Проверьте код",IF(VLOOKUP(B1839,'Ученики'!$A$9:$B$58,2,FALSE)=0,"Добавьте имя",VLOOKUP(B1839,'Ученики'!$A$9:$B$58,2,FALSE))))</x:f>
      </x:c>
      <x:c r="D1839" s="10"/>
      <x:c r="E1839" s="10"/>
      <x:c r="F1839" s="16"/>
      <x:c r="G1839" s="10"/>
      <x:c r="H1839" s="12" t="str">
        <x:f>IF(COUNTA(A1839:B1839,D1839:G1839)=0,"",IF(OR(A1839="",B1839="",D1839="",ISBLANK(F1839)),"Заполните строку",IF(OR(C1839="Проверьте код",C1839="Добавьте имя"),C1839,IF(OR(NOT(ISNUMBER(A1839)),NOT(ISNUMBER(F1839)),F1839&lt;0),"Проверьте дату и сумму",IF(NOT(OR(D1839="Занятие",D1839="Оплата",D1839="Возврат",D1839="План",D1839="Отмена")),"Проверьте операцию",IF(AND(D1839="Отмена",F1839&lt;&gt;0),"Отмена: сумма 0","Готово"))))))</x:f>
      </x:c>
    </x:row>
    <x:row r="1840" ht="24" customHeight="1">
      <x:c r="A1840" s="20"/>
      <x:c r="B1840" s="10"/>
      <x:c r="C1840" s="12" t="str">
        <x:f>IF(B1840="","",IF(COUNTIFS('Ученики'!$A$9:$A$58,B1840)&lt;&gt;1,"Проверьте код",IF(VLOOKUP(B1840,'Ученики'!$A$9:$B$58,2,FALSE)=0,"Добавьте имя",VLOOKUP(B1840,'Ученики'!$A$9:$B$58,2,FALSE))))</x:f>
      </x:c>
      <x:c r="D1840" s="10"/>
      <x:c r="E1840" s="10"/>
      <x:c r="F1840" s="16"/>
      <x:c r="G1840" s="10"/>
      <x:c r="H1840" s="12" t="str">
        <x:f>IF(COUNTA(A1840:B1840,D1840:G1840)=0,"",IF(OR(A1840="",B1840="",D1840="",ISBLANK(F1840)),"Заполните строку",IF(OR(C1840="Проверьте код",C1840="Добавьте имя"),C1840,IF(OR(NOT(ISNUMBER(A1840)),NOT(ISNUMBER(F1840)),F1840&lt;0),"Проверьте дату и сумму",IF(NOT(OR(D1840="Занятие",D1840="Оплата",D1840="Возврат",D1840="План",D1840="Отмена")),"Проверьте операцию",IF(AND(D1840="Отмена",F1840&lt;&gt;0),"Отмена: сумма 0","Готово"))))))</x:f>
      </x:c>
    </x:row>
    <x:row r="1841" ht="24" customHeight="1">
      <x:c r="A1841" s="20"/>
      <x:c r="B1841" s="10"/>
      <x:c r="C1841" s="12" t="str">
        <x:f>IF(B1841="","",IF(COUNTIFS('Ученики'!$A$9:$A$58,B1841)&lt;&gt;1,"Проверьте код",IF(VLOOKUP(B1841,'Ученики'!$A$9:$B$58,2,FALSE)=0,"Добавьте имя",VLOOKUP(B1841,'Ученики'!$A$9:$B$58,2,FALSE))))</x:f>
      </x:c>
      <x:c r="D1841" s="10"/>
      <x:c r="E1841" s="10"/>
      <x:c r="F1841" s="16"/>
      <x:c r="G1841" s="10"/>
      <x:c r="H1841" s="12" t="str">
        <x:f>IF(COUNTA(A1841:B1841,D1841:G1841)=0,"",IF(OR(A1841="",B1841="",D1841="",ISBLANK(F1841)),"Заполните строку",IF(OR(C1841="Проверьте код",C1841="Добавьте имя"),C1841,IF(OR(NOT(ISNUMBER(A1841)),NOT(ISNUMBER(F1841)),F1841&lt;0),"Проверьте дату и сумму",IF(NOT(OR(D1841="Занятие",D1841="Оплата",D1841="Возврат",D1841="План",D1841="Отмена")),"Проверьте операцию",IF(AND(D1841="Отмена",F1841&lt;&gt;0),"Отмена: сумма 0","Готово"))))))</x:f>
      </x:c>
    </x:row>
    <x:row r="1842" ht="24" customHeight="1">
      <x:c r="A1842" s="20"/>
      <x:c r="B1842" s="10"/>
      <x:c r="C1842" s="12" t="str">
        <x:f>IF(B1842="","",IF(COUNTIFS('Ученики'!$A$9:$A$58,B1842)&lt;&gt;1,"Проверьте код",IF(VLOOKUP(B1842,'Ученики'!$A$9:$B$58,2,FALSE)=0,"Добавьте имя",VLOOKUP(B1842,'Ученики'!$A$9:$B$58,2,FALSE))))</x:f>
      </x:c>
      <x:c r="D1842" s="10"/>
      <x:c r="E1842" s="10"/>
      <x:c r="F1842" s="16"/>
      <x:c r="G1842" s="10"/>
      <x:c r="H1842" s="12" t="str">
        <x:f>IF(COUNTA(A1842:B1842,D1842:G1842)=0,"",IF(OR(A1842="",B1842="",D1842="",ISBLANK(F1842)),"Заполните строку",IF(OR(C1842="Проверьте код",C1842="Добавьте имя"),C1842,IF(OR(NOT(ISNUMBER(A1842)),NOT(ISNUMBER(F1842)),F1842&lt;0),"Проверьте дату и сумму",IF(NOT(OR(D1842="Занятие",D1842="Оплата",D1842="Возврат",D1842="План",D1842="Отмена")),"Проверьте операцию",IF(AND(D1842="Отмена",F1842&lt;&gt;0),"Отмена: сумма 0","Готово"))))))</x:f>
      </x:c>
    </x:row>
    <x:row r="1843" ht="24" customHeight="1">
      <x:c r="A1843" s="20"/>
      <x:c r="B1843" s="10"/>
      <x:c r="C1843" s="12" t="str">
        <x:f>IF(B1843="","",IF(COUNTIFS('Ученики'!$A$9:$A$58,B1843)&lt;&gt;1,"Проверьте код",IF(VLOOKUP(B1843,'Ученики'!$A$9:$B$58,2,FALSE)=0,"Добавьте имя",VLOOKUP(B1843,'Ученики'!$A$9:$B$58,2,FALSE))))</x:f>
      </x:c>
      <x:c r="D1843" s="10"/>
      <x:c r="E1843" s="10"/>
      <x:c r="F1843" s="16"/>
      <x:c r="G1843" s="10"/>
      <x:c r="H1843" s="12" t="str">
        <x:f>IF(COUNTA(A1843:B1843,D1843:G1843)=0,"",IF(OR(A1843="",B1843="",D1843="",ISBLANK(F1843)),"Заполните строку",IF(OR(C1843="Проверьте код",C1843="Добавьте имя"),C1843,IF(OR(NOT(ISNUMBER(A1843)),NOT(ISNUMBER(F1843)),F1843&lt;0),"Проверьте дату и сумму",IF(NOT(OR(D1843="Занятие",D1843="Оплата",D1843="Возврат",D1843="План",D1843="Отмена")),"Проверьте операцию",IF(AND(D1843="Отмена",F1843&lt;&gt;0),"Отмена: сумма 0","Готово"))))))</x:f>
      </x:c>
    </x:row>
    <x:row r="1844" ht="24" customHeight="1">
      <x:c r="A1844" s="20"/>
      <x:c r="B1844" s="10"/>
      <x:c r="C1844" s="12" t="str">
        <x:f>IF(B1844="","",IF(COUNTIFS('Ученики'!$A$9:$A$58,B1844)&lt;&gt;1,"Проверьте код",IF(VLOOKUP(B1844,'Ученики'!$A$9:$B$58,2,FALSE)=0,"Добавьте имя",VLOOKUP(B1844,'Ученики'!$A$9:$B$58,2,FALSE))))</x:f>
      </x:c>
      <x:c r="D1844" s="10"/>
      <x:c r="E1844" s="10"/>
      <x:c r="F1844" s="16"/>
      <x:c r="G1844" s="10"/>
      <x:c r="H1844" s="12" t="str">
        <x:f>IF(COUNTA(A1844:B1844,D1844:G1844)=0,"",IF(OR(A1844="",B1844="",D1844="",ISBLANK(F1844)),"Заполните строку",IF(OR(C1844="Проверьте код",C1844="Добавьте имя"),C1844,IF(OR(NOT(ISNUMBER(A1844)),NOT(ISNUMBER(F1844)),F1844&lt;0),"Проверьте дату и сумму",IF(NOT(OR(D1844="Занятие",D1844="Оплата",D1844="Возврат",D1844="План",D1844="Отмена")),"Проверьте операцию",IF(AND(D1844="Отмена",F1844&lt;&gt;0),"Отмена: сумма 0","Готово"))))))</x:f>
      </x:c>
    </x:row>
    <x:row r="1845" ht="24" customHeight="1">
      <x:c r="A1845" s="20"/>
      <x:c r="B1845" s="10"/>
      <x:c r="C1845" s="12" t="str">
        <x:f>IF(B1845="","",IF(COUNTIFS('Ученики'!$A$9:$A$58,B1845)&lt;&gt;1,"Проверьте код",IF(VLOOKUP(B1845,'Ученики'!$A$9:$B$58,2,FALSE)=0,"Добавьте имя",VLOOKUP(B1845,'Ученики'!$A$9:$B$58,2,FALSE))))</x:f>
      </x:c>
      <x:c r="D1845" s="10"/>
      <x:c r="E1845" s="10"/>
      <x:c r="F1845" s="16"/>
      <x:c r="G1845" s="10"/>
      <x:c r="H1845" s="12" t="str">
        <x:f>IF(COUNTA(A1845:B1845,D1845:G1845)=0,"",IF(OR(A1845="",B1845="",D1845="",ISBLANK(F1845)),"Заполните строку",IF(OR(C1845="Проверьте код",C1845="Добавьте имя"),C1845,IF(OR(NOT(ISNUMBER(A1845)),NOT(ISNUMBER(F1845)),F1845&lt;0),"Проверьте дату и сумму",IF(NOT(OR(D1845="Занятие",D1845="Оплата",D1845="Возврат",D1845="План",D1845="Отмена")),"Проверьте операцию",IF(AND(D1845="Отмена",F1845&lt;&gt;0),"Отмена: сумма 0","Готово"))))))</x:f>
      </x:c>
    </x:row>
    <x:row r="1846" ht="24" customHeight="1">
      <x:c r="A1846" s="20"/>
      <x:c r="B1846" s="10"/>
      <x:c r="C1846" s="12" t="str">
        <x:f>IF(B1846="","",IF(COUNTIFS('Ученики'!$A$9:$A$58,B1846)&lt;&gt;1,"Проверьте код",IF(VLOOKUP(B1846,'Ученики'!$A$9:$B$58,2,FALSE)=0,"Добавьте имя",VLOOKUP(B1846,'Ученики'!$A$9:$B$58,2,FALSE))))</x:f>
      </x:c>
      <x:c r="D1846" s="10"/>
      <x:c r="E1846" s="10"/>
      <x:c r="F1846" s="16"/>
      <x:c r="G1846" s="10"/>
      <x:c r="H1846" s="12" t="str">
        <x:f>IF(COUNTA(A1846:B1846,D1846:G1846)=0,"",IF(OR(A1846="",B1846="",D1846="",ISBLANK(F1846)),"Заполните строку",IF(OR(C1846="Проверьте код",C1846="Добавьте имя"),C1846,IF(OR(NOT(ISNUMBER(A1846)),NOT(ISNUMBER(F1846)),F1846&lt;0),"Проверьте дату и сумму",IF(NOT(OR(D1846="Занятие",D1846="Оплата",D1846="Возврат",D1846="План",D1846="Отмена")),"Проверьте операцию",IF(AND(D1846="Отмена",F1846&lt;&gt;0),"Отмена: сумма 0","Готово"))))))</x:f>
      </x:c>
    </x:row>
    <x:row r="1847" ht="24" customHeight="1">
      <x:c r="A1847" s="20"/>
      <x:c r="B1847" s="10"/>
      <x:c r="C1847" s="12" t="str">
        <x:f>IF(B1847="","",IF(COUNTIFS('Ученики'!$A$9:$A$58,B1847)&lt;&gt;1,"Проверьте код",IF(VLOOKUP(B1847,'Ученики'!$A$9:$B$58,2,FALSE)=0,"Добавьте имя",VLOOKUP(B1847,'Ученики'!$A$9:$B$58,2,FALSE))))</x:f>
      </x:c>
      <x:c r="D1847" s="10"/>
      <x:c r="E1847" s="10"/>
      <x:c r="F1847" s="16"/>
      <x:c r="G1847" s="10"/>
      <x:c r="H1847" s="12" t="str">
        <x:f>IF(COUNTA(A1847:B1847,D1847:G1847)=0,"",IF(OR(A1847="",B1847="",D1847="",ISBLANK(F1847)),"Заполните строку",IF(OR(C1847="Проверьте код",C1847="Добавьте имя"),C1847,IF(OR(NOT(ISNUMBER(A1847)),NOT(ISNUMBER(F1847)),F1847&lt;0),"Проверьте дату и сумму",IF(NOT(OR(D1847="Занятие",D1847="Оплата",D1847="Возврат",D1847="План",D1847="Отмена")),"Проверьте операцию",IF(AND(D1847="Отмена",F1847&lt;&gt;0),"Отмена: сумма 0","Готово"))))))</x:f>
      </x:c>
    </x:row>
    <x:row r="1848" ht="24" customHeight="1">
      <x:c r="A1848" s="20"/>
      <x:c r="B1848" s="10"/>
      <x:c r="C1848" s="12" t="str">
        <x:f>IF(B1848="","",IF(COUNTIFS('Ученики'!$A$9:$A$58,B1848)&lt;&gt;1,"Проверьте код",IF(VLOOKUP(B1848,'Ученики'!$A$9:$B$58,2,FALSE)=0,"Добавьте имя",VLOOKUP(B1848,'Ученики'!$A$9:$B$58,2,FALSE))))</x:f>
      </x:c>
      <x:c r="D1848" s="10"/>
      <x:c r="E1848" s="10"/>
      <x:c r="F1848" s="16"/>
      <x:c r="G1848" s="10"/>
      <x:c r="H1848" s="12" t="str">
        <x:f>IF(COUNTA(A1848:B1848,D1848:G1848)=0,"",IF(OR(A1848="",B1848="",D1848="",ISBLANK(F1848)),"Заполните строку",IF(OR(C1848="Проверьте код",C1848="Добавьте имя"),C1848,IF(OR(NOT(ISNUMBER(A1848)),NOT(ISNUMBER(F1848)),F1848&lt;0),"Проверьте дату и сумму",IF(NOT(OR(D1848="Занятие",D1848="Оплата",D1848="Возврат",D1848="План",D1848="Отмена")),"Проверьте операцию",IF(AND(D1848="Отмена",F1848&lt;&gt;0),"Отмена: сумма 0","Готово"))))))</x:f>
      </x:c>
    </x:row>
    <x:row r="1849" ht="24" customHeight="1">
      <x:c r="A1849" s="20"/>
      <x:c r="B1849" s="10"/>
      <x:c r="C1849" s="12" t="str">
        <x:f>IF(B1849="","",IF(COUNTIFS('Ученики'!$A$9:$A$58,B1849)&lt;&gt;1,"Проверьте код",IF(VLOOKUP(B1849,'Ученики'!$A$9:$B$58,2,FALSE)=0,"Добавьте имя",VLOOKUP(B1849,'Ученики'!$A$9:$B$58,2,FALSE))))</x:f>
      </x:c>
      <x:c r="D1849" s="10"/>
      <x:c r="E1849" s="10"/>
      <x:c r="F1849" s="16"/>
      <x:c r="G1849" s="10"/>
      <x:c r="H1849" s="12" t="str">
        <x:f>IF(COUNTA(A1849:B1849,D1849:G1849)=0,"",IF(OR(A1849="",B1849="",D1849="",ISBLANK(F1849)),"Заполните строку",IF(OR(C1849="Проверьте код",C1849="Добавьте имя"),C1849,IF(OR(NOT(ISNUMBER(A1849)),NOT(ISNUMBER(F1849)),F1849&lt;0),"Проверьте дату и сумму",IF(NOT(OR(D1849="Занятие",D1849="Оплата",D1849="Возврат",D1849="План",D1849="Отмена")),"Проверьте операцию",IF(AND(D1849="Отмена",F1849&lt;&gt;0),"Отмена: сумма 0","Готово"))))))</x:f>
      </x:c>
    </x:row>
    <x:row r="1850" ht="24" customHeight="1">
      <x:c r="A1850" s="20"/>
      <x:c r="B1850" s="10"/>
      <x:c r="C1850" s="12" t="str">
        <x:f>IF(B1850="","",IF(COUNTIFS('Ученики'!$A$9:$A$58,B1850)&lt;&gt;1,"Проверьте код",IF(VLOOKUP(B1850,'Ученики'!$A$9:$B$58,2,FALSE)=0,"Добавьте имя",VLOOKUP(B1850,'Ученики'!$A$9:$B$58,2,FALSE))))</x:f>
      </x:c>
      <x:c r="D1850" s="10"/>
      <x:c r="E1850" s="10"/>
      <x:c r="F1850" s="16"/>
      <x:c r="G1850" s="10"/>
      <x:c r="H1850" s="12" t="str">
        <x:f>IF(COUNTA(A1850:B1850,D1850:G1850)=0,"",IF(OR(A1850="",B1850="",D1850="",ISBLANK(F1850)),"Заполните строку",IF(OR(C1850="Проверьте код",C1850="Добавьте имя"),C1850,IF(OR(NOT(ISNUMBER(A1850)),NOT(ISNUMBER(F1850)),F1850&lt;0),"Проверьте дату и сумму",IF(NOT(OR(D1850="Занятие",D1850="Оплата",D1850="Возврат",D1850="План",D1850="Отмена")),"Проверьте операцию",IF(AND(D1850="Отмена",F1850&lt;&gt;0),"Отмена: сумма 0","Готово"))))))</x:f>
      </x:c>
    </x:row>
    <x:row r="1851" ht="24" customHeight="1">
      <x:c r="A1851" s="20"/>
      <x:c r="B1851" s="10"/>
      <x:c r="C1851" s="12" t="str">
        <x:f>IF(B1851="","",IF(COUNTIFS('Ученики'!$A$9:$A$58,B1851)&lt;&gt;1,"Проверьте код",IF(VLOOKUP(B1851,'Ученики'!$A$9:$B$58,2,FALSE)=0,"Добавьте имя",VLOOKUP(B1851,'Ученики'!$A$9:$B$58,2,FALSE))))</x:f>
      </x:c>
      <x:c r="D1851" s="10"/>
      <x:c r="E1851" s="10"/>
      <x:c r="F1851" s="16"/>
      <x:c r="G1851" s="10"/>
      <x:c r="H1851" s="12" t="str">
        <x:f>IF(COUNTA(A1851:B1851,D1851:G1851)=0,"",IF(OR(A1851="",B1851="",D1851="",ISBLANK(F1851)),"Заполните строку",IF(OR(C1851="Проверьте код",C1851="Добавьте имя"),C1851,IF(OR(NOT(ISNUMBER(A1851)),NOT(ISNUMBER(F1851)),F1851&lt;0),"Проверьте дату и сумму",IF(NOT(OR(D1851="Занятие",D1851="Оплата",D1851="Возврат",D1851="План",D1851="Отмена")),"Проверьте операцию",IF(AND(D1851="Отмена",F1851&lt;&gt;0),"Отмена: сумма 0","Готово"))))))</x:f>
      </x:c>
    </x:row>
    <x:row r="1852" ht="24" customHeight="1">
      <x:c r="A1852" s="20"/>
      <x:c r="B1852" s="10"/>
      <x:c r="C1852" s="12" t="str">
        <x:f>IF(B1852="","",IF(COUNTIFS('Ученики'!$A$9:$A$58,B1852)&lt;&gt;1,"Проверьте код",IF(VLOOKUP(B1852,'Ученики'!$A$9:$B$58,2,FALSE)=0,"Добавьте имя",VLOOKUP(B1852,'Ученики'!$A$9:$B$58,2,FALSE))))</x:f>
      </x:c>
      <x:c r="D1852" s="10"/>
      <x:c r="E1852" s="10"/>
      <x:c r="F1852" s="16"/>
      <x:c r="G1852" s="10"/>
      <x:c r="H1852" s="12" t="str">
        <x:f>IF(COUNTA(A1852:B1852,D1852:G1852)=0,"",IF(OR(A1852="",B1852="",D1852="",ISBLANK(F1852)),"Заполните строку",IF(OR(C1852="Проверьте код",C1852="Добавьте имя"),C1852,IF(OR(NOT(ISNUMBER(A1852)),NOT(ISNUMBER(F1852)),F1852&lt;0),"Проверьте дату и сумму",IF(NOT(OR(D1852="Занятие",D1852="Оплата",D1852="Возврат",D1852="План",D1852="Отмена")),"Проверьте операцию",IF(AND(D1852="Отмена",F1852&lt;&gt;0),"Отмена: сумма 0","Готово"))))))</x:f>
      </x:c>
    </x:row>
    <x:row r="1853" ht="24" customHeight="1">
      <x:c r="A1853" s="20"/>
      <x:c r="B1853" s="10"/>
      <x:c r="C1853" s="12" t="str">
        <x:f>IF(B1853="","",IF(COUNTIFS('Ученики'!$A$9:$A$58,B1853)&lt;&gt;1,"Проверьте код",IF(VLOOKUP(B1853,'Ученики'!$A$9:$B$58,2,FALSE)=0,"Добавьте имя",VLOOKUP(B1853,'Ученики'!$A$9:$B$58,2,FALSE))))</x:f>
      </x:c>
      <x:c r="D1853" s="10"/>
      <x:c r="E1853" s="10"/>
      <x:c r="F1853" s="16"/>
      <x:c r="G1853" s="10"/>
      <x:c r="H1853" s="12" t="str">
        <x:f>IF(COUNTA(A1853:B1853,D1853:G1853)=0,"",IF(OR(A1853="",B1853="",D1853="",ISBLANK(F1853)),"Заполните строку",IF(OR(C1853="Проверьте код",C1853="Добавьте имя"),C1853,IF(OR(NOT(ISNUMBER(A1853)),NOT(ISNUMBER(F1853)),F1853&lt;0),"Проверьте дату и сумму",IF(NOT(OR(D1853="Занятие",D1853="Оплата",D1853="Возврат",D1853="План",D1853="Отмена")),"Проверьте операцию",IF(AND(D1853="Отмена",F1853&lt;&gt;0),"Отмена: сумма 0","Готово"))))))</x:f>
      </x:c>
    </x:row>
    <x:row r="1854" ht="24" customHeight="1">
      <x:c r="A1854" s="20"/>
      <x:c r="B1854" s="10"/>
      <x:c r="C1854" s="12" t="str">
        <x:f>IF(B1854="","",IF(COUNTIFS('Ученики'!$A$9:$A$58,B1854)&lt;&gt;1,"Проверьте код",IF(VLOOKUP(B1854,'Ученики'!$A$9:$B$58,2,FALSE)=0,"Добавьте имя",VLOOKUP(B1854,'Ученики'!$A$9:$B$58,2,FALSE))))</x:f>
      </x:c>
      <x:c r="D1854" s="10"/>
      <x:c r="E1854" s="10"/>
      <x:c r="F1854" s="16"/>
      <x:c r="G1854" s="10"/>
      <x:c r="H1854" s="12" t="str">
        <x:f>IF(COUNTA(A1854:B1854,D1854:G1854)=0,"",IF(OR(A1854="",B1854="",D1854="",ISBLANK(F1854)),"Заполните строку",IF(OR(C1854="Проверьте код",C1854="Добавьте имя"),C1854,IF(OR(NOT(ISNUMBER(A1854)),NOT(ISNUMBER(F1854)),F1854&lt;0),"Проверьте дату и сумму",IF(NOT(OR(D1854="Занятие",D1854="Оплата",D1854="Возврат",D1854="План",D1854="Отмена")),"Проверьте операцию",IF(AND(D1854="Отмена",F1854&lt;&gt;0),"Отмена: сумма 0","Готово"))))))</x:f>
      </x:c>
    </x:row>
    <x:row r="1855" ht="24" customHeight="1">
      <x:c r="A1855" s="20"/>
      <x:c r="B1855" s="10"/>
      <x:c r="C1855" s="12" t="str">
        <x:f>IF(B1855="","",IF(COUNTIFS('Ученики'!$A$9:$A$58,B1855)&lt;&gt;1,"Проверьте код",IF(VLOOKUP(B1855,'Ученики'!$A$9:$B$58,2,FALSE)=0,"Добавьте имя",VLOOKUP(B1855,'Ученики'!$A$9:$B$58,2,FALSE))))</x:f>
      </x:c>
      <x:c r="D1855" s="10"/>
      <x:c r="E1855" s="10"/>
      <x:c r="F1855" s="16"/>
      <x:c r="G1855" s="10"/>
      <x:c r="H1855" s="12" t="str">
        <x:f>IF(COUNTA(A1855:B1855,D1855:G1855)=0,"",IF(OR(A1855="",B1855="",D1855="",ISBLANK(F1855)),"Заполните строку",IF(OR(C1855="Проверьте код",C1855="Добавьте имя"),C1855,IF(OR(NOT(ISNUMBER(A1855)),NOT(ISNUMBER(F1855)),F1855&lt;0),"Проверьте дату и сумму",IF(NOT(OR(D1855="Занятие",D1855="Оплата",D1855="Возврат",D1855="План",D1855="Отмена")),"Проверьте операцию",IF(AND(D1855="Отмена",F1855&lt;&gt;0),"Отмена: сумма 0","Готово"))))))</x:f>
      </x:c>
    </x:row>
    <x:row r="1856" ht="24" customHeight="1">
      <x:c r="A1856" s="20"/>
      <x:c r="B1856" s="10"/>
      <x:c r="C1856" s="12" t="str">
        <x:f>IF(B1856="","",IF(COUNTIFS('Ученики'!$A$9:$A$58,B1856)&lt;&gt;1,"Проверьте код",IF(VLOOKUP(B1856,'Ученики'!$A$9:$B$58,2,FALSE)=0,"Добавьте имя",VLOOKUP(B1856,'Ученики'!$A$9:$B$58,2,FALSE))))</x:f>
      </x:c>
      <x:c r="D1856" s="10"/>
      <x:c r="E1856" s="10"/>
      <x:c r="F1856" s="16"/>
      <x:c r="G1856" s="10"/>
      <x:c r="H1856" s="12" t="str">
        <x:f>IF(COUNTA(A1856:B1856,D1856:G1856)=0,"",IF(OR(A1856="",B1856="",D1856="",ISBLANK(F1856)),"Заполните строку",IF(OR(C1856="Проверьте код",C1856="Добавьте имя"),C1856,IF(OR(NOT(ISNUMBER(A1856)),NOT(ISNUMBER(F1856)),F1856&lt;0),"Проверьте дату и сумму",IF(NOT(OR(D1856="Занятие",D1856="Оплата",D1856="Возврат",D1856="План",D1856="Отмена")),"Проверьте операцию",IF(AND(D1856="Отмена",F1856&lt;&gt;0),"Отмена: сумма 0","Готово"))))))</x:f>
      </x:c>
    </x:row>
    <x:row r="1857" ht="24" customHeight="1">
      <x:c r="A1857" s="20"/>
      <x:c r="B1857" s="10"/>
      <x:c r="C1857" s="12" t="str">
        <x:f>IF(B1857="","",IF(COUNTIFS('Ученики'!$A$9:$A$58,B1857)&lt;&gt;1,"Проверьте код",IF(VLOOKUP(B1857,'Ученики'!$A$9:$B$58,2,FALSE)=0,"Добавьте имя",VLOOKUP(B1857,'Ученики'!$A$9:$B$58,2,FALSE))))</x:f>
      </x:c>
      <x:c r="D1857" s="10"/>
      <x:c r="E1857" s="10"/>
      <x:c r="F1857" s="16"/>
      <x:c r="G1857" s="10"/>
      <x:c r="H1857" s="12" t="str">
        <x:f>IF(COUNTA(A1857:B1857,D1857:G1857)=0,"",IF(OR(A1857="",B1857="",D1857="",ISBLANK(F1857)),"Заполните строку",IF(OR(C1857="Проверьте код",C1857="Добавьте имя"),C1857,IF(OR(NOT(ISNUMBER(A1857)),NOT(ISNUMBER(F1857)),F1857&lt;0),"Проверьте дату и сумму",IF(NOT(OR(D1857="Занятие",D1857="Оплата",D1857="Возврат",D1857="План",D1857="Отмена")),"Проверьте операцию",IF(AND(D1857="Отмена",F1857&lt;&gt;0),"Отмена: сумма 0","Готово"))))))</x:f>
      </x:c>
    </x:row>
    <x:row r="1858" ht="24" customHeight="1">
      <x:c r="A1858" s="20"/>
      <x:c r="B1858" s="10"/>
      <x:c r="C1858" s="12" t="str">
        <x:f>IF(B1858="","",IF(COUNTIFS('Ученики'!$A$9:$A$58,B1858)&lt;&gt;1,"Проверьте код",IF(VLOOKUP(B1858,'Ученики'!$A$9:$B$58,2,FALSE)=0,"Добавьте имя",VLOOKUP(B1858,'Ученики'!$A$9:$B$58,2,FALSE))))</x:f>
      </x:c>
      <x:c r="D1858" s="10"/>
      <x:c r="E1858" s="10"/>
      <x:c r="F1858" s="16"/>
      <x:c r="G1858" s="10"/>
      <x:c r="H1858" s="12" t="str">
        <x:f>IF(COUNTA(A1858:B1858,D1858:G1858)=0,"",IF(OR(A1858="",B1858="",D1858="",ISBLANK(F1858)),"Заполните строку",IF(OR(C1858="Проверьте код",C1858="Добавьте имя"),C1858,IF(OR(NOT(ISNUMBER(A1858)),NOT(ISNUMBER(F1858)),F1858&lt;0),"Проверьте дату и сумму",IF(NOT(OR(D1858="Занятие",D1858="Оплата",D1858="Возврат",D1858="План",D1858="Отмена")),"Проверьте операцию",IF(AND(D1858="Отмена",F1858&lt;&gt;0),"Отмена: сумма 0","Готово"))))))</x:f>
      </x:c>
    </x:row>
    <x:row r="1859" ht="24" customHeight="1">
      <x:c r="A1859" s="20"/>
      <x:c r="B1859" s="10"/>
      <x:c r="C1859" s="12" t="str">
        <x:f>IF(B1859="","",IF(COUNTIFS('Ученики'!$A$9:$A$58,B1859)&lt;&gt;1,"Проверьте код",IF(VLOOKUP(B1859,'Ученики'!$A$9:$B$58,2,FALSE)=0,"Добавьте имя",VLOOKUP(B1859,'Ученики'!$A$9:$B$58,2,FALSE))))</x:f>
      </x:c>
      <x:c r="D1859" s="10"/>
      <x:c r="E1859" s="10"/>
      <x:c r="F1859" s="16"/>
      <x:c r="G1859" s="10"/>
      <x:c r="H1859" s="12" t="str">
        <x:f>IF(COUNTA(A1859:B1859,D1859:G1859)=0,"",IF(OR(A1859="",B1859="",D1859="",ISBLANK(F1859)),"Заполните строку",IF(OR(C1859="Проверьте код",C1859="Добавьте имя"),C1859,IF(OR(NOT(ISNUMBER(A1859)),NOT(ISNUMBER(F1859)),F1859&lt;0),"Проверьте дату и сумму",IF(NOT(OR(D1859="Занятие",D1859="Оплата",D1859="Возврат",D1859="План",D1859="Отмена")),"Проверьте операцию",IF(AND(D1859="Отмена",F1859&lt;&gt;0),"Отмена: сумма 0","Готово"))))))</x:f>
      </x:c>
    </x:row>
    <x:row r="1860" ht="24" customHeight="1">
      <x:c r="A1860" s="20"/>
      <x:c r="B1860" s="10"/>
      <x:c r="C1860" s="12" t="str">
        <x:f>IF(B1860="","",IF(COUNTIFS('Ученики'!$A$9:$A$58,B1860)&lt;&gt;1,"Проверьте код",IF(VLOOKUP(B1860,'Ученики'!$A$9:$B$58,2,FALSE)=0,"Добавьте имя",VLOOKUP(B1860,'Ученики'!$A$9:$B$58,2,FALSE))))</x:f>
      </x:c>
      <x:c r="D1860" s="10"/>
      <x:c r="E1860" s="10"/>
      <x:c r="F1860" s="16"/>
      <x:c r="G1860" s="10"/>
      <x:c r="H1860" s="12" t="str">
        <x:f>IF(COUNTA(A1860:B1860,D1860:G1860)=0,"",IF(OR(A1860="",B1860="",D1860="",ISBLANK(F1860)),"Заполните строку",IF(OR(C1860="Проверьте код",C1860="Добавьте имя"),C1860,IF(OR(NOT(ISNUMBER(A1860)),NOT(ISNUMBER(F1860)),F1860&lt;0),"Проверьте дату и сумму",IF(NOT(OR(D1860="Занятие",D1860="Оплата",D1860="Возврат",D1860="План",D1860="Отмена")),"Проверьте операцию",IF(AND(D1860="Отмена",F1860&lt;&gt;0),"Отмена: сумма 0","Готово"))))))</x:f>
      </x:c>
    </x:row>
    <x:row r="1861" ht="24" customHeight="1">
      <x:c r="A1861" s="20"/>
      <x:c r="B1861" s="10"/>
      <x:c r="C1861" s="12" t="str">
        <x:f>IF(B1861="","",IF(COUNTIFS('Ученики'!$A$9:$A$58,B1861)&lt;&gt;1,"Проверьте код",IF(VLOOKUP(B1861,'Ученики'!$A$9:$B$58,2,FALSE)=0,"Добавьте имя",VLOOKUP(B1861,'Ученики'!$A$9:$B$58,2,FALSE))))</x:f>
      </x:c>
      <x:c r="D1861" s="10"/>
      <x:c r="E1861" s="10"/>
      <x:c r="F1861" s="16"/>
      <x:c r="G1861" s="10"/>
      <x:c r="H1861" s="12" t="str">
        <x:f>IF(COUNTA(A1861:B1861,D1861:G1861)=0,"",IF(OR(A1861="",B1861="",D1861="",ISBLANK(F1861)),"Заполните строку",IF(OR(C1861="Проверьте код",C1861="Добавьте имя"),C1861,IF(OR(NOT(ISNUMBER(A1861)),NOT(ISNUMBER(F1861)),F1861&lt;0),"Проверьте дату и сумму",IF(NOT(OR(D1861="Занятие",D1861="Оплата",D1861="Возврат",D1861="План",D1861="Отмена")),"Проверьте операцию",IF(AND(D1861="Отмена",F1861&lt;&gt;0),"Отмена: сумма 0","Готово"))))))</x:f>
      </x:c>
    </x:row>
    <x:row r="1862" ht="24" customHeight="1">
      <x:c r="A1862" s="20"/>
      <x:c r="B1862" s="10"/>
      <x:c r="C1862" s="12" t="str">
        <x:f>IF(B1862="","",IF(COUNTIFS('Ученики'!$A$9:$A$58,B1862)&lt;&gt;1,"Проверьте код",IF(VLOOKUP(B1862,'Ученики'!$A$9:$B$58,2,FALSE)=0,"Добавьте имя",VLOOKUP(B1862,'Ученики'!$A$9:$B$58,2,FALSE))))</x:f>
      </x:c>
      <x:c r="D1862" s="10"/>
      <x:c r="E1862" s="10"/>
      <x:c r="F1862" s="16"/>
      <x:c r="G1862" s="10"/>
      <x:c r="H1862" s="12" t="str">
        <x:f>IF(COUNTA(A1862:B1862,D1862:G1862)=0,"",IF(OR(A1862="",B1862="",D1862="",ISBLANK(F1862)),"Заполните строку",IF(OR(C1862="Проверьте код",C1862="Добавьте имя"),C1862,IF(OR(NOT(ISNUMBER(A1862)),NOT(ISNUMBER(F1862)),F1862&lt;0),"Проверьте дату и сумму",IF(NOT(OR(D1862="Занятие",D1862="Оплата",D1862="Возврат",D1862="План",D1862="Отмена")),"Проверьте операцию",IF(AND(D1862="Отмена",F1862&lt;&gt;0),"Отмена: сумма 0","Готово"))))))</x:f>
      </x:c>
    </x:row>
    <x:row r="1863" ht="24" customHeight="1">
      <x:c r="A1863" s="20"/>
      <x:c r="B1863" s="10"/>
      <x:c r="C1863" s="12" t="str">
        <x:f>IF(B1863="","",IF(COUNTIFS('Ученики'!$A$9:$A$58,B1863)&lt;&gt;1,"Проверьте код",IF(VLOOKUP(B1863,'Ученики'!$A$9:$B$58,2,FALSE)=0,"Добавьте имя",VLOOKUP(B1863,'Ученики'!$A$9:$B$58,2,FALSE))))</x:f>
      </x:c>
      <x:c r="D1863" s="10"/>
      <x:c r="E1863" s="10"/>
      <x:c r="F1863" s="16"/>
      <x:c r="G1863" s="10"/>
      <x:c r="H1863" s="12" t="str">
        <x:f>IF(COUNTA(A1863:B1863,D1863:G1863)=0,"",IF(OR(A1863="",B1863="",D1863="",ISBLANK(F1863)),"Заполните строку",IF(OR(C1863="Проверьте код",C1863="Добавьте имя"),C1863,IF(OR(NOT(ISNUMBER(A1863)),NOT(ISNUMBER(F1863)),F1863&lt;0),"Проверьте дату и сумму",IF(NOT(OR(D1863="Занятие",D1863="Оплата",D1863="Возврат",D1863="План",D1863="Отмена")),"Проверьте операцию",IF(AND(D1863="Отмена",F1863&lt;&gt;0),"Отмена: сумма 0","Готово"))))))</x:f>
      </x:c>
    </x:row>
    <x:row r="1864" ht="24" customHeight="1">
      <x:c r="A1864" s="20"/>
      <x:c r="B1864" s="10"/>
      <x:c r="C1864" s="12" t="str">
        <x:f>IF(B1864="","",IF(COUNTIFS('Ученики'!$A$9:$A$58,B1864)&lt;&gt;1,"Проверьте код",IF(VLOOKUP(B1864,'Ученики'!$A$9:$B$58,2,FALSE)=0,"Добавьте имя",VLOOKUP(B1864,'Ученики'!$A$9:$B$58,2,FALSE))))</x:f>
      </x:c>
      <x:c r="D1864" s="10"/>
      <x:c r="E1864" s="10"/>
      <x:c r="F1864" s="16"/>
      <x:c r="G1864" s="10"/>
      <x:c r="H1864" s="12" t="str">
        <x:f>IF(COUNTA(A1864:B1864,D1864:G1864)=0,"",IF(OR(A1864="",B1864="",D1864="",ISBLANK(F1864)),"Заполните строку",IF(OR(C1864="Проверьте код",C1864="Добавьте имя"),C1864,IF(OR(NOT(ISNUMBER(A1864)),NOT(ISNUMBER(F1864)),F1864&lt;0),"Проверьте дату и сумму",IF(NOT(OR(D1864="Занятие",D1864="Оплата",D1864="Возврат",D1864="План",D1864="Отмена")),"Проверьте операцию",IF(AND(D1864="Отмена",F1864&lt;&gt;0),"Отмена: сумма 0","Готово"))))))</x:f>
      </x:c>
    </x:row>
    <x:row r="1865" ht="24" customHeight="1">
      <x:c r="A1865" s="20"/>
      <x:c r="B1865" s="10"/>
      <x:c r="C1865" s="12" t="str">
        <x:f>IF(B1865="","",IF(COUNTIFS('Ученики'!$A$9:$A$58,B1865)&lt;&gt;1,"Проверьте код",IF(VLOOKUP(B1865,'Ученики'!$A$9:$B$58,2,FALSE)=0,"Добавьте имя",VLOOKUP(B1865,'Ученики'!$A$9:$B$58,2,FALSE))))</x:f>
      </x:c>
      <x:c r="D1865" s="10"/>
      <x:c r="E1865" s="10"/>
      <x:c r="F1865" s="16"/>
      <x:c r="G1865" s="10"/>
      <x:c r="H1865" s="12" t="str">
        <x:f>IF(COUNTA(A1865:B1865,D1865:G1865)=0,"",IF(OR(A1865="",B1865="",D1865="",ISBLANK(F1865)),"Заполните строку",IF(OR(C1865="Проверьте код",C1865="Добавьте имя"),C1865,IF(OR(NOT(ISNUMBER(A1865)),NOT(ISNUMBER(F1865)),F1865&lt;0),"Проверьте дату и сумму",IF(NOT(OR(D1865="Занятие",D1865="Оплата",D1865="Возврат",D1865="План",D1865="Отмена")),"Проверьте операцию",IF(AND(D1865="Отмена",F1865&lt;&gt;0),"Отмена: сумма 0","Готово"))))))</x:f>
      </x:c>
    </x:row>
    <x:row r="1866" ht="24" customHeight="1">
      <x:c r="A1866" s="20"/>
      <x:c r="B1866" s="10"/>
      <x:c r="C1866" s="12" t="str">
        <x:f>IF(B1866="","",IF(COUNTIFS('Ученики'!$A$9:$A$58,B1866)&lt;&gt;1,"Проверьте код",IF(VLOOKUP(B1866,'Ученики'!$A$9:$B$58,2,FALSE)=0,"Добавьте имя",VLOOKUP(B1866,'Ученики'!$A$9:$B$58,2,FALSE))))</x:f>
      </x:c>
      <x:c r="D1866" s="10"/>
      <x:c r="E1866" s="10"/>
      <x:c r="F1866" s="16"/>
      <x:c r="G1866" s="10"/>
      <x:c r="H1866" s="12" t="str">
        <x:f>IF(COUNTA(A1866:B1866,D1866:G1866)=0,"",IF(OR(A1866="",B1866="",D1866="",ISBLANK(F1866)),"Заполните строку",IF(OR(C1866="Проверьте код",C1866="Добавьте имя"),C1866,IF(OR(NOT(ISNUMBER(A1866)),NOT(ISNUMBER(F1866)),F1866&lt;0),"Проверьте дату и сумму",IF(NOT(OR(D1866="Занятие",D1866="Оплата",D1866="Возврат",D1866="План",D1866="Отмена")),"Проверьте операцию",IF(AND(D1866="Отмена",F1866&lt;&gt;0),"Отмена: сумма 0","Готово"))))))</x:f>
      </x:c>
    </x:row>
    <x:row r="1867" ht="24" customHeight="1">
      <x:c r="A1867" s="20"/>
      <x:c r="B1867" s="10"/>
      <x:c r="C1867" s="12" t="str">
        <x:f>IF(B1867="","",IF(COUNTIFS('Ученики'!$A$9:$A$58,B1867)&lt;&gt;1,"Проверьте код",IF(VLOOKUP(B1867,'Ученики'!$A$9:$B$58,2,FALSE)=0,"Добавьте имя",VLOOKUP(B1867,'Ученики'!$A$9:$B$58,2,FALSE))))</x:f>
      </x:c>
      <x:c r="D1867" s="10"/>
      <x:c r="E1867" s="10"/>
      <x:c r="F1867" s="16"/>
      <x:c r="G1867" s="10"/>
      <x:c r="H1867" s="12" t="str">
        <x:f>IF(COUNTA(A1867:B1867,D1867:G1867)=0,"",IF(OR(A1867="",B1867="",D1867="",ISBLANK(F1867)),"Заполните строку",IF(OR(C1867="Проверьте код",C1867="Добавьте имя"),C1867,IF(OR(NOT(ISNUMBER(A1867)),NOT(ISNUMBER(F1867)),F1867&lt;0),"Проверьте дату и сумму",IF(NOT(OR(D1867="Занятие",D1867="Оплата",D1867="Возврат",D1867="План",D1867="Отмена")),"Проверьте операцию",IF(AND(D1867="Отмена",F1867&lt;&gt;0),"Отмена: сумма 0","Готово"))))))</x:f>
      </x:c>
    </x:row>
    <x:row r="1868" ht="24" customHeight="1">
      <x:c r="A1868" s="20"/>
      <x:c r="B1868" s="10"/>
      <x:c r="C1868" s="12" t="str">
        <x:f>IF(B1868="","",IF(COUNTIFS('Ученики'!$A$9:$A$58,B1868)&lt;&gt;1,"Проверьте код",IF(VLOOKUP(B1868,'Ученики'!$A$9:$B$58,2,FALSE)=0,"Добавьте имя",VLOOKUP(B1868,'Ученики'!$A$9:$B$58,2,FALSE))))</x:f>
      </x:c>
      <x:c r="D1868" s="10"/>
      <x:c r="E1868" s="10"/>
      <x:c r="F1868" s="16"/>
      <x:c r="G1868" s="10"/>
      <x:c r="H1868" s="12" t="str">
        <x:f>IF(COUNTA(A1868:B1868,D1868:G1868)=0,"",IF(OR(A1868="",B1868="",D1868="",ISBLANK(F1868)),"Заполните строку",IF(OR(C1868="Проверьте код",C1868="Добавьте имя"),C1868,IF(OR(NOT(ISNUMBER(A1868)),NOT(ISNUMBER(F1868)),F1868&lt;0),"Проверьте дату и сумму",IF(NOT(OR(D1868="Занятие",D1868="Оплата",D1868="Возврат",D1868="План",D1868="Отмена")),"Проверьте операцию",IF(AND(D1868="Отмена",F1868&lt;&gt;0),"Отмена: сумма 0","Готово"))))))</x:f>
      </x:c>
    </x:row>
    <x:row r="1869" ht="24" customHeight="1">
      <x:c r="A1869" s="20"/>
      <x:c r="B1869" s="10"/>
      <x:c r="C1869" s="12" t="str">
        <x:f>IF(B1869="","",IF(COUNTIFS('Ученики'!$A$9:$A$58,B1869)&lt;&gt;1,"Проверьте код",IF(VLOOKUP(B1869,'Ученики'!$A$9:$B$58,2,FALSE)=0,"Добавьте имя",VLOOKUP(B1869,'Ученики'!$A$9:$B$58,2,FALSE))))</x:f>
      </x:c>
      <x:c r="D1869" s="10"/>
      <x:c r="E1869" s="10"/>
      <x:c r="F1869" s="16"/>
      <x:c r="G1869" s="10"/>
      <x:c r="H1869" s="12" t="str">
        <x:f>IF(COUNTA(A1869:B1869,D1869:G1869)=0,"",IF(OR(A1869="",B1869="",D1869="",ISBLANK(F1869)),"Заполните строку",IF(OR(C1869="Проверьте код",C1869="Добавьте имя"),C1869,IF(OR(NOT(ISNUMBER(A1869)),NOT(ISNUMBER(F1869)),F1869&lt;0),"Проверьте дату и сумму",IF(NOT(OR(D1869="Занятие",D1869="Оплата",D1869="Возврат",D1869="План",D1869="Отмена")),"Проверьте операцию",IF(AND(D1869="Отмена",F1869&lt;&gt;0),"Отмена: сумма 0","Готово"))))))</x:f>
      </x:c>
    </x:row>
    <x:row r="1870" ht="24" customHeight="1">
      <x:c r="A1870" s="20"/>
      <x:c r="B1870" s="10"/>
      <x:c r="C1870" s="12" t="str">
        <x:f>IF(B1870="","",IF(COUNTIFS('Ученики'!$A$9:$A$58,B1870)&lt;&gt;1,"Проверьте код",IF(VLOOKUP(B1870,'Ученики'!$A$9:$B$58,2,FALSE)=0,"Добавьте имя",VLOOKUP(B1870,'Ученики'!$A$9:$B$58,2,FALSE))))</x:f>
      </x:c>
      <x:c r="D1870" s="10"/>
      <x:c r="E1870" s="10"/>
      <x:c r="F1870" s="16"/>
      <x:c r="G1870" s="10"/>
      <x:c r="H1870" s="12" t="str">
        <x:f>IF(COUNTA(A1870:B1870,D1870:G1870)=0,"",IF(OR(A1870="",B1870="",D1870="",ISBLANK(F1870)),"Заполните строку",IF(OR(C1870="Проверьте код",C1870="Добавьте имя"),C1870,IF(OR(NOT(ISNUMBER(A1870)),NOT(ISNUMBER(F1870)),F1870&lt;0),"Проверьте дату и сумму",IF(NOT(OR(D1870="Занятие",D1870="Оплата",D1870="Возврат",D1870="План",D1870="Отмена")),"Проверьте операцию",IF(AND(D1870="Отмена",F1870&lt;&gt;0),"Отмена: сумма 0","Готово"))))))</x:f>
      </x:c>
    </x:row>
    <x:row r="1871" ht="24" customHeight="1">
      <x:c r="A1871" s="20"/>
      <x:c r="B1871" s="10"/>
      <x:c r="C1871" s="12" t="str">
        <x:f>IF(B1871="","",IF(COUNTIFS('Ученики'!$A$9:$A$58,B1871)&lt;&gt;1,"Проверьте код",IF(VLOOKUP(B1871,'Ученики'!$A$9:$B$58,2,FALSE)=0,"Добавьте имя",VLOOKUP(B1871,'Ученики'!$A$9:$B$58,2,FALSE))))</x:f>
      </x:c>
      <x:c r="D1871" s="10"/>
      <x:c r="E1871" s="10"/>
      <x:c r="F1871" s="16"/>
      <x:c r="G1871" s="10"/>
      <x:c r="H1871" s="12" t="str">
        <x:f>IF(COUNTA(A1871:B1871,D1871:G1871)=0,"",IF(OR(A1871="",B1871="",D1871="",ISBLANK(F1871)),"Заполните строку",IF(OR(C1871="Проверьте код",C1871="Добавьте имя"),C1871,IF(OR(NOT(ISNUMBER(A1871)),NOT(ISNUMBER(F1871)),F1871&lt;0),"Проверьте дату и сумму",IF(NOT(OR(D1871="Занятие",D1871="Оплата",D1871="Возврат",D1871="План",D1871="Отмена")),"Проверьте операцию",IF(AND(D1871="Отмена",F1871&lt;&gt;0),"Отмена: сумма 0","Готово"))))))</x:f>
      </x:c>
    </x:row>
    <x:row r="1872" ht="24" customHeight="1">
      <x:c r="A1872" s="20"/>
      <x:c r="B1872" s="10"/>
      <x:c r="C1872" s="12" t="str">
        <x:f>IF(B1872="","",IF(COUNTIFS('Ученики'!$A$9:$A$58,B1872)&lt;&gt;1,"Проверьте код",IF(VLOOKUP(B1872,'Ученики'!$A$9:$B$58,2,FALSE)=0,"Добавьте имя",VLOOKUP(B1872,'Ученики'!$A$9:$B$58,2,FALSE))))</x:f>
      </x:c>
      <x:c r="D1872" s="10"/>
      <x:c r="E1872" s="10"/>
      <x:c r="F1872" s="16"/>
      <x:c r="G1872" s="10"/>
      <x:c r="H1872" s="12" t="str">
        <x:f>IF(COUNTA(A1872:B1872,D1872:G1872)=0,"",IF(OR(A1872="",B1872="",D1872="",ISBLANK(F1872)),"Заполните строку",IF(OR(C1872="Проверьте код",C1872="Добавьте имя"),C1872,IF(OR(NOT(ISNUMBER(A1872)),NOT(ISNUMBER(F1872)),F1872&lt;0),"Проверьте дату и сумму",IF(NOT(OR(D1872="Занятие",D1872="Оплата",D1872="Возврат",D1872="План",D1872="Отмена")),"Проверьте операцию",IF(AND(D1872="Отмена",F1872&lt;&gt;0),"Отмена: сумма 0","Готово"))))))</x:f>
      </x:c>
    </x:row>
    <x:row r="1873" ht="24" customHeight="1">
      <x:c r="A1873" s="20"/>
      <x:c r="B1873" s="10"/>
      <x:c r="C1873" s="12" t="str">
        <x:f>IF(B1873="","",IF(COUNTIFS('Ученики'!$A$9:$A$58,B1873)&lt;&gt;1,"Проверьте код",IF(VLOOKUP(B1873,'Ученики'!$A$9:$B$58,2,FALSE)=0,"Добавьте имя",VLOOKUP(B1873,'Ученики'!$A$9:$B$58,2,FALSE))))</x:f>
      </x:c>
      <x:c r="D1873" s="10"/>
      <x:c r="E1873" s="10"/>
      <x:c r="F1873" s="16"/>
      <x:c r="G1873" s="10"/>
      <x:c r="H1873" s="12" t="str">
        <x:f>IF(COUNTA(A1873:B1873,D1873:G1873)=0,"",IF(OR(A1873="",B1873="",D1873="",ISBLANK(F1873)),"Заполните строку",IF(OR(C1873="Проверьте код",C1873="Добавьте имя"),C1873,IF(OR(NOT(ISNUMBER(A1873)),NOT(ISNUMBER(F1873)),F1873&lt;0),"Проверьте дату и сумму",IF(NOT(OR(D1873="Занятие",D1873="Оплата",D1873="Возврат",D1873="План",D1873="Отмена")),"Проверьте операцию",IF(AND(D1873="Отмена",F1873&lt;&gt;0),"Отмена: сумма 0","Готово"))))))</x:f>
      </x:c>
    </x:row>
    <x:row r="1874" ht="24" customHeight="1">
      <x:c r="A1874" s="20"/>
      <x:c r="B1874" s="10"/>
      <x:c r="C1874" s="12" t="str">
        <x:f>IF(B1874="","",IF(COUNTIFS('Ученики'!$A$9:$A$58,B1874)&lt;&gt;1,"Проверьте код",IF(VLOOKUP(B1874,'Ученики'!$A$9:$B$58,2,FALSE)=0,"Добавьте имя",VLOOKUP(B1874,'Ученики'!$A$9:$B$58,2,FALSE))))</x:f>
      </x:c>
      <x:c r="D1874" s="10"/>
      <x:c r="E1874" s="10"/>
      <x:c r="F1874" s="16"/>
      <x:c r="G1874" s="10"/>
      <x:c r="H1874" s="12" t="str">
        <x:f>IF(COUNTA(A1874:B1874,D1874:G1874)=0,"",IF(OR(A1874="",B1874="",D1874="",ISBLANK(F1874)),"Заполните строку",IF(OR(C1874="Проверьте код",C1874="Добавьте имя"),C1874,IF(OR(NOT(ISNUMBER(A1874)),NOT(ISNUMBER(F1874)),F1874&lt;0),"Проверьте дату и сумму",IF(NOT(OR(D1874="Занятие",D1874="Оплата",D1874="Возврат",D1874="План",D1874="Отмена")),"Проверьте операцию",IF(AND(D1874="Отмена",F1874&lt;&gt;0),"Отмена: сумма 0","Готово"))))))</x:f>
      </x:c>
    </x:row>
    <x:row r="1875" ht="24" customHeight="1">
      <x:c r="A1875" s="20"/>
      <x:c r="B1875" s="10"/>
      <x:c r="C1875" s="12" t="str">
        <x:f>IF(B1875="","",IF(COUNTIFS('Ученики'!$A$9:$A$58,B1875)&lt;&gt;1,"Проверьте код",IF(VLOOKUP(B1875,'Ученики'!$A$9:$B$58,2,FALSE)=0,"Добавьте имя",VLOOKUP(B1875,'Ученики'!$A$9:$B$58,2,FALSE))))</x:f>
      </x:c>
      <x:c r="D1875" s="10"/>
      <x:c r="E1875" s="10"/>
      <x:c r="F1875" s="16"/>
      <x:c r="G1875" s="10"/>
      <x:c r="H1875" s="12" t="str">
        <x:f>IF(COUNTA(A1875:B1875,D1875:G1875)=0,"",IF(OR(A1875="",B1875="",D1875="",ISBLANK(F1875)),"Заполните строку",IF(OR(C1875="Проверьте код",C1875="Добавьте имя"),C1875,IF(OR(NOT(ISNUMBER(A1875)),NOT(ISNUMBER(F1875)),F1875&lt;0),"Проверьте дату и сумму",IF(NOT(OR(D1875="Занятие",D1875="Оплата",D1875="Возврат",D1875="План",D1875="Отмена")),"Проверьте операцию",IF(AND(D1875="Отмена",F1875&lt;&gt;0),"Отмена: сумма 0","Готово"))))))</x:f>
      </x:c>
    </x:row>
    <x:row r="1876" ht="24" customHeight="1">
      <x:c r="A1876" s="20"/>
      <x:c r="B1876" s="10"/>
      <x:c r="C1876" s="12" t="str">
        <x:f>IF(B1876="","",IF(COUNTIFS('Ученики'!$A$9:$A$58,B1876)&lt;&gt;1,"Проверьте код",IF(VLOOKUP(B1876,'Ученики'!$A$9:$B$58,2,FALSE)=0,"Добавьте имя",VLOOKUP(B1876,'Ученики'!$A$9:$B$58,2,FALSE))))</x:f>
      </x:c>
      <x:c r="D1876" s="10"/>
      <x:c r="E1876" s="10"/>
      <x:c r="F1876" s="16"/>
      <x:c r="G1876" s="10"/>
      <x:c r="H1876" s="12" t="str">
        <x:f>IF(COUNTA(A1876:B1876,D1876:G1876)=0,"",IF(OR(A1876="",B1876="",D1876="",ISBLANK(F1876)),"Заполните строку",IF(OR(C1876="Проверьте код",C1876="Добавьте имя"),C1876,IF(OR(NOT(ISNUMBER(A1876)),NOT(ISNUMBER(F1876)),F1876&lt;0),"Проверьте дату и сумму",IF(NOT(OR(D1876="Занятие",D1876="Оплата",D1876="Возврат",D1876="План",D1876="Отмена")),"Проверьте операцию",IF(AND(D1876="Отмена",F1876&lt;&gt;0),"Отмена: сумма 0","Готово"))))))</x:f>
      </x:c>
    </x:row>
    <x:row r="1877" ht="24" customHeight="1">
      <x:c r="A1877" s="20"/>
      <x:c r="B1877" s="10"/>
      <x:c r="C1877" s="12" t="str">
        <x:f>IF(B1877="","",IF(COUNTIFS('Ученики'!$A$9:$A$58,B1877)&lt;&gt;1,"Проверьте код",IF(VLOOKUP(B1877,'Ученики'!$A$9:$B$58,2,FALSE)=0,"Добавьте имя",VLOOKUP(B1877,'Ученики'!$A$9:$B$58,2,FALSE))))</x:f>
      </x:c>
      <x:c r="D1877" s="10"/>
      <x:c r="E1877" s="10"/>
      <x:c r="F1877" s="16"/>
      <x:c r="G1877" s="10"/>
      <x:c r="H1877" s="12" t="str">
        <x:f>IF(COUNTA(A1877:B1877,D1877:G1877)=0,"",IF(OR(A1877="",B1877="",D1877="",ISBLANK(F1877)),"Заполните строку",IF(OR(C1877="Проверьте код",C1877="Добавьте имя"),C1877,IF(OR(NOT(ISNUMBER(A1877)),NOT(ISNUMBER(F1877)),F1877&lt;0),"Проверьте дату и сумму",IF(NOT(OR(D1877="Занятие",D1877="Оплата",D1877="Возврат",D1877="План",D1877="Отмена")),"Проверьте операцию",IF(AND(D1877="Отмена",F1877&lt;&gt;0),"Отмена: сумма 0","Готово"))))))</x:f>
      </x:c>
    </x:row>
    <x:row r="1878" ht="24" customHeight="1">
      <x:c r="A1878" s="20"/>
      <x:c r="B1878" s="10"/>
      <x:c r="C1878" s="12" t="str">
        <x:f>IF(B1878="","",IF(COUNTIFS('Ученики'!$A$9:$A$58,B1878)&lt;&gt;1,"Проверьте код",IF(VLOOKUP(B1878,'Ученики'!$A$9:$B$58,2,FALSE)=0,"Добавьте имя",VLOOKUP(B1878,'Ученики'!$A$9:$B$58,2,FALSE))))</x:f>
      </x:c>
      <x:c r="D1878" s="10"/>
      <x:c r="E1878" s="10"/>
      <x:c r="F1878" s="16"/>
      <x:c r="G1878" s="10"/>
      <x:c r="H1878" s="12" t="str">
        <x:f>IF(COUNTA(A1878:B1878,D1878:G1878)=0,"",IF(OR(A1878="",B1878="",D1878="",ISBLANK(F1878)),"Заполните строку",IF(OR(C1878="Проверьте код",C1878="Добавьте имя"),C1878,IF(OR(NOT(ISNUMBER(A1878)),NOT(ISNUMBER(F1878)),F1878&lt;0),"Проверьте дату и сумму",IF(NOT(OR(D1878="Занятие",D1878="Оплата",D1878="Возврат",D1878="План",D1878="Отмена")),"Проверьте операцию",IF(AND(D1878="Отмена",F1878&lt;&gt;0),"Отмена: сумма 0","Готово"))))))</x:f>
      </x:c>
    </x:row>
    <x:row r="1879" ht="24" customHeight="1">
      <x:c r="A1879" s="20"/>
      <x:c r="B1879" s="10"/>
      <x:c r="C1879" s="12" t="str">
        <x:f>IF(B1879="","",IF(COUNTIFS('Ученики'!$A$9:$A$58,B1879)&lt;&gt;1,"Проверьте код",IF(VLOOKUP(B1879,'Ученики'!$A$9:$B$58,2,FALSE)=0,"Добавьте имя",VLOOKUP(B1879,'Ученики'!$A$9:$B$58,2,FALSE))))</x:f>
      </x:c>
      <x:c r="D1879" s="10"/>
      <x:c r="E1879" s="10"/>
      <x:c r="F1879" s="16"/>
      <x:c r="G1879" s="10"/>
      <x:c r="H1879" s="12" t="str">
        <x:f>IF(COUNTA(A1879:B1879,D1879:G1879)=0,"",IF(OR(A1879="",B1879="",D1879="",ISBLANK(F1879)),"Заполните строку",IF(OR(C1879="Проверьте код",C1879="Добавьте имя"),C1879,IF(OR(NOT(ISNUMBER(A1879)),NOT(ISNUMBER(F1879)),F1879&lt;0),"Проверьте дату и сумму",IF(NOT(OR(D1879="Занятие",D1879="Оплата",D1879="Возврат",D1879="План",D1879="Отмена")),"Проверьте операцию",IF(AND(D1879="Отмена",F1879&lt;&gt;0),"Отмена: сумма 0","Готово"))))))</x:f>
      </x:c>
    </x:row>
    <x:row r="1880" ht="24" customHeight="1">
      <x:c r="A1880" s="20"/>
      <x:c r="B1880" s="10"/>
      <x:c r="C1880" s="12" t="str">
        <x:f>IF(B1880="","",IF(COUNTIFS('Ученики'!$A$9:$A$58,B1880)&lt;&gt;1,"Проверьте код",IF(VLOOKUP(B1880,'Ученики'!$A$9:$B$58,2,FALSE)=0,"Добавьте имя",VLOOKUP(B1880,'Ученики'!$A$9:$B$58,2,FALSE))))</x:f>
      </x:c>
      <x:c r="D1880" s="10"/>
      <x:c r="E1880" s="10"/>
      <x:c r="F1880" s="16"/>
      <x:c r="G1880" s="10"/>
      <x:c r="H1880" s="12" t="str">
        <x:f>IF(COUNTA(A1880:B1880,D1880:G1880)=0,"",IF(OR(A1880="",B1880="",D1880="",ISBLANK(F1880)),"Заполните строку",IF(OR(C1880="Проверьте код",C1880="Добавьте имя"),C1880,IF(OR(NOT(ISNUMBER(A1880)),NOT(ISNUMBER(F1880)),F1880&lt;0),"Проверьте дату и сумму",IF(NOT(OR(D1880="Занятие",D1880="Оплата",D1880="Возврат",D1880="План",D1880="Отмена")),"Проверьте операцию",IF(AND(D1880="Отмена",F1880&lt;&gt;0),"Отмена: сумма 0","Готово"))))))</x:f>
      </x:c>
    </x:row>
    <x:row r="1881" ht="24" customHeight="1">
      <x:c r="A1881" s="20"/>
      <x:c r="B1881" s="10"/>
      <x:c r="C1881" s="12" t="str">
        <x:f>IF(B1881="","",IF(COUNTIFS('Ученики'!$A$9:$A$58,B1881)&lt;&gt;1,"Проверьте код",IF(VLOOKUP(B1881,'Ученики'!$A$9:$B$58,2,FALSE)=0,"Добавьте имя",VLOOKUP(B1881,'Ученики'!$A$9:$B$58,2,FALSE))))</x:f>
      </x:c>
      <x:c r="D1881" s="10"/>
      <x:c r="E1881" s="10"/>
      <x:c r="F1881" s="16"/>
      <x:c r="G1881" s="10"/>
      <x:c r="H1881" s="12" t="str">
        <x:f>IF(COUNTA(A1881:B1881,D1881:G1881)=0,"",IF(OR(A1881="",B1881="",D1881="",ISBLANK(F1881)),"Заполните строку",IF(OR(C1881="Проверьте код",C1881="Добавьте имя"),C1881,IF(OR(NOT(ISNUMBER(A1881)),NOT(ISNUMBER(F1881)),F1881&lt;0),"Проверьте дату и сумму",IF(NOT(OR(D1881="Занятие",D1881="Оплата",D1881="Возврат",D1881="План",D1881="Отмена")),"Проверьте операцию",IF(AND(D1881="Отмена",F1881&lt;&gt;0),"Отмена: сумма 0","Готово"))))))</x:f>
      </x:c>
    </x:row>
    <x:row r="1882" ht="24" customHeight="1">
      <x:c r="A1882" s="20"/>
      <x:c r="B1882" s="10"/>
      <x:c r="C1882" s="12" t="str">
        <x:f>IF(B1882="","",IF(COUNTIFS('Ученики'!$A$9:$A$58,B1882)&lt;&gt;1,"Проверьте код",IF(VLOOKUP(B1882,'Ученики'!$A$9:$B$58,2,FALSE)=0,"Добавьте имя",VLOOKUP(B1882,'Ученики'!$A$9:$B$58,2,FALSE))))</x:f>
      </x:c>
      <x:c r="D1882" s="10"/>
      <x:c r="E1882" s="10"/>
      <x:c r="F1882" s="16"/>
      <x:c r="G1882" s="10"/>
      <x:c r="H1882" s="12" t="str">
        <x:f>IF(COUNTA(A1882:B1882,D1882:G1882)=0,"",IF(OR(A1882="",B1882="",D1882="",ISBLANK(F1882)),"Заполните строку",IF(OR(C1882="Проверьте код",C1882="Добавьте имя"),C1882,IF(OR(NOT(ISNUMBER(A1882)),NOT(ISNUMBER(F1882)),F1882&lt;0),"Проверьте дату и сумму",IF(NOT(OR(D1882="Занятие",D1882="Оплата",D1882="Возврат",D1882="План",D1882="Отмена")),"Проверьте операцию",IF(AND(D1882="Отмена",F1882&lt;&gt;0),"Отмена: сумма 0","Готово"))))))</x:f>
      </x:c>
    </x:row>
    <x:row r="1883" ht="24" customHeight="1">
      <x:c r="A1883" s="20"/>
      <x:c r="B1883" s="10"/>
      <x:c r="C1883" s="12" t="str">
        <x:f>IF(B1883="","",IF(COUNTIFS('Ученики'!$A$9:$A$58,B1883)&lt;&gt;1,"Проверьте код",IF(VLOOKUP(B1883,'Ученики'!$A$9:$B$58,2,FALSE)=0,"Добавьте имя",VLOOKUP(B1883,'Ученики'!$A$9:$B$58,2,FALSE))))</x:f>
      </x:c>
      <x:c r="D1883" s="10"/>
      <x:c r="E1883" s="10"/>
      <x:c r="F1883" s="16"/>
      <x:c r="G1883" s="10"/>
      <x:c r="H1883" s="12" t="str">
        <x:f>IF(COUNTA(A1883:B1883,D1883:G1883)=0,"",IF(OR(A1883="",B1883="",D1883="",ISBLANK(F1883)),"Заполните строку",IF(OR(C1883="Проверьте код",C1883="Добавьте имя"),C1883,IF(OR(NOT(ISNUMBER(A1883)),NOT(ISNUMBER(F1883)),F1883&lt;0),"Проверьте дату и сумму",IF(NOT(OR(D1883="Занятие",D1883="Оплата",D1883="Возврат",D1883="План",D1883="Отмена")),"Проверьте операцию",IF(AND(D1883="Отмена",F1883&lt;&gt;0),"Отмена: сумма 0","Готово"))))))</x:f>
      </x:c>
    </x:row>
    <x:row r="1884" ht="24" customHeight="1">
      <x:c r="A1884" s="20"/>
      <x:c r="B1884" s="10"/>
      <x:c r="C1884" s="12" t="str">
        <x:f>IF(B1884="","",IF(COUNTIFS('Ученики'!$A$9:$A$58,B1884)&lt;&gt;1,"Проверьте код",IF(VLOOKUP(B1884,'Ученики'!$A$9:$B$58,2,FALSE)=0,"Добавьте имя",VLOOKUP(B1884,'Ученики'!$A$9:$B$58,2,FALSE))))</x:f>
      </x:c>
      <x:c r="D1884" s="10"/>
      <x:c r="E1884" s="10"/>
      <x:c r="F1884" s="16"/>
      <x:c r="G1884" s="10"/>
      <x:c r="H1884" s="12" t="str">
        <x:f>IF(COUNTA(A1884:B1884,D1884:G1884)=0,"",IF(OR(A1884="",B1884="",D1884="",ISBLANK(F1884)),"Заполните строку",IF(OR(C1884="Проверьте код",C1884="Добавьте имя"),C1884,IF(OR(NOT(ISNUMBER(A1884)),NOT(ISNUMBER(F1884)),F1884&lt;0),"Проверьте дату и сумму",IF(NOT(OR(D1884="Занятие",D1884="Оплата",D1884="Возврат",D1884="План",D1884="Отмена")),"Проверьте операцию",IF(AND(D1884="Отмена",F1884&lt;&gt;0),"Отмена: сумма 0","Готово"))))))</x:f>
      </x:c>
    </x:row>
    <x:row r="1885" ht="24" customHeight="1">
      <x:c r="A1885" s="20"/>
      <x:c r="B1885" s="10"/>
      <x:c r="C1885" s="12" t="str">
        <x:f>IF(B1885="","",IF(COUNTIFS('Ученики'!$A$9:$A$58,B1885)&lt;&gt;1,"Проверьте код",IF(VLOOKUP(B1885,'Ученики'!$A$9:$B$58,2,FALSE)=0,"Добавьте имя",VLOOKUP(B1885,'Ученики'!$A$9:$B$58,2,FALSE))))</x:f>
      </x:c>
      <x:c r="D1885" s="10"/>
      <x:c r="E1885" s="10"/>
      <x:c r="F1885" s="16"/>
      <x:c r="G1885" s="10"/>
      <x:c r="H1885" s="12" t="str">
        <x:f>IF(COUNTA(A1885:B1885,D1885:G1885)=0,"",IF(OR(A1885="",B1885="",D1885="",ISBLANK(F1885)),"Заполните строку",IF(OR(C1885="Проверьте код",C1885="Добавьте имя"),C1885,IF(OR(NOT(ISNUMBER(A1885)),NOT(ISNUMBER(F1885)),F1885&lt;0),"Проверьте дату и сумму",IF(NOT(OR(D1885="Занятие",D1885="Оплата",D1885="Возврат",D1885="План",D1885="Отмена")),"Проверьте операцию",IF(AND(D1885="Отмена",F1885&lt;&gt;0),"Отмена: сумма 0","Готово"))))))</x:f>
      </x:c>
    </x:row>
    <x:row r="1886" ht="24" customHeight="1">
      <x:c r="A1886" s="20"/>
      <x:c r="B1886" s="10"/>
      <x:c r="C1886" s="12" t="str">
        <x:f>IF(B1886="","",IF(COUNTIFS('Ученики'!$A$9:$A$58,B1886)&lt;&gt;1,"Проверьте код",IF(VLOOKUP(B1886,'Ученики'!$A$9:$B$58,2,FALSE)=0,"Добавьте имя",VLOOKUP(B1886,'Ученики'!$A$9:$B$58,2,FALSE))))</x:f>
      </x:c>
      <x:c r="D1886" s="10"/>
      <x:c r="E1886" s="10"/>
      <x:c r="F1886" s="16"/>
      <x:c r="G1886" s="10"/>
      <x:c r="H1886" s="12" t="str">
        <x:f>IF(COUNTA(A1886:B1886,D1886:G1886)=0,"",IF(OR(A1886="",B1886="",D1886="",ISBLANK(F1886)),"Заполните строку",IF(OR(C1886="Проверьте код",C1886="Добавьте имя"),C1886,IF(OR(NOT(ISNUMBER(A1886)),NOT(ISNUMBER(F1886)),F1886&lt;0),"Проверьте дату и сумму",IF(NOT(OR(D1886="Занятие",D1886="Оплата",D1886="Возврат",D1886="План",D1886="Отмена")),"Проверьте операцию",IF(AND(D1886="Отмена",F1886&lt;&gt;0),"Отмена: сумма 0","Готово"))))))</x:f>
      </x:c>
    </x:row>
    <x:row r="1887" ht="24" customHeight="1">
      <x:c r="A1887" s="20"/>
      <x:c r="B1887" s="10"/>
      <x:c r="C1887" s="12" t="str">
        <x:f>IF(B1887="","",IF(COUNTIFS('Ученики'!$A$9:$A$58,B1887)&lt;&gt;1,"Проверьте код",IF(VLOOKUP(B1887,'Ученики'!$A$9:$B$58,2,FALSE)=0,"Добавьте имя",VLOOKUP(B1887,'Ученики'!$A$9:$B$58,2,FALSE))))</x:f>
      </x:c>
      <x:c r="D1887" s="10"/>
      <x:c r="E1887" s="10"/>
      <x:c r="F1887" s="16"/>
      <x:c r="G1887" s="10"/>
      <x:c r="H1887" s="12" t="str">
        <x:f>IF(COUNTA(A1887:B1887,D1887:G1887)=0,"",IF(OR(A1887="",B1887="",D1887="",ISBLANK(F1887)),"Заполните строку",IF(OR(C1887="Проверьте код",C1887="Добавьте имя"),C1887,IF(OR(NOT(ISNUMBER(A1887)),NOT(ISNUMBER(F1887)),F1887&lt;0),"Проверьте дату и сумму",IF(NOT(OR(D1887="Занятие",D1887="Оплата",D1887="Возврат",D1887="План",D1887="Отмена")),"Проверьте операцию",IF(AND(D1887="Отмена",F1887&lt;&gt;0),"Отмена: сумма 0","Готово"))))))</x:f>
      </x:c>
    </x:row>
    <x:row r="1888" ht="24" customHeight="1">
      <x:c r="A1888" s="20"/>
      <x:c r="B1888" s="10"/>
      <x:c r="C1888" s="12" t="str">
        <x:f>IF(B1888="","",IF(COUNTIFS('Ученики'!$A$9:$A$58,B1888)&lt;&gt;1,"Проверьте код",IF(VLOOKUP(B1888,'Ученики'!$A$9:$B$58,2,FALSE)=0,"Добавьте имя",VLOOKUP(B1888,'Ученики'!$A$9:$B$58,2,FALSE))))</x:f>
      </x:c>
      <x:c r="D1888" s="10"/>
      <x:c r="E1888" s="10"/>
      <x:c r="F1888" s="16"/>
      <x:c r="G1888" s="10"/>
      <x:c r="H1888" s="12" t="str">
        <x:f>IF(COUNTA(A1888:B1888,D1888:G1888)=0,"",IF(OR(A1888="",B1888="",D1888="",ISBLANK(F1888)),"Заполните строку",IF(OR(C1888="Проверьте код",C1888="Добавьте имя"),C1888,IF(OR(NOT(ISNUMBER(A1888)),NOT(ISNUMBER(F1888)),F1888&lt;0),"Проверьте дату и сумму",IF(NOT(OR(D1888="Занятие",D1888="Оплата",D1888="Возврат",D1888="План",D1888="Отмена")),"Проверьте операцию",IF(AND(D1888="Отмена",F1888&lt;&gt;0),"Отмена: сумма 0","Готово"))))))</x:f>
      </x:c>
    </x:row>
    <x:row r="1889" ht="24" customHeight="1">
      <x:c r="A1889" s="20"/>
      <x:c r="B1889" s="10"/>
      <x:c r="C1889" s="12" t="str">
        <x:f>IF(B1889="","",IF(COUNTIFS('Ученики'!$A$9:$A$58,B1889)&lt;&gt;1,"Проверьте код",IF(VLOOKUP(B1889,'Ученики'!$A$9:$B$58,2,FALSE)=0,"Добавьте имя",VLOOKUP(B1889,'Ученики'!$A$9:$B$58,2,FALSE))))</x:f>
      </x:c>
      <x:c r="D1889" s="10"/>
      <x:c r="E1889" s="10"/>
      <x:c r="F1889" s="16"/>
      <x:c r="G1889" s="10"/>
      <x:c r="H1889" s="12" t="str">
        <x:f>IF(COUNTA(A1889:B1889,D1889:G1889)=0,"",IF(OR(A1889="",B1889="",D1889="",ISBLANK(F1889)),"Заполните строку",IF(OR(C1889="Проверьте код",C1889="Добавьте имя"),C1889,IF(OR(NOT(ISNUMBER(A1889)),NOT(ISNUMBER(F1889)),F1889&lt;0),"Проверьте дату и сумму",IF(NOT(OR(D1889="Занятие",D1889="Оплата",D1889="Возврат",D1889="План",D1889="Отмена")),"Проверьте операцию",IF(AND(D1889="Отмена",F1889&lt;&gt;0),"Отмена: сумма 0","Готово"))))))</x:f>
      </x:c>
    </x:row>
    <x:row r="1890" ht="24" customHeight="1">
      <x:c r="A1890" s="20"/>
      <x:c r="B1890" s="10"/>
      <x:c r="C1890" s="12" t="str">
        <x:f>IF(B1890="","",IF(COUNTIFS('Ученики'!$A$9:$A$58,B1890)&lt;&gt;1,"Проверьте код",IF(VLOOKUP(B1890,'Ученики'!$A$9:$B$58,2,FALSE)=0,"Добавьте имя",VLOOKUP(B1890,'Ученики'!$A$9:$B$58,2,FALSE))))</x:f>
      </x:c>
      <x:c r="D1890" s="10"/>
      <x:c r="E1890" s="10"/>
      <x:c r="F1890" s="16"/>
      <x:c r="G1890" s="10"/>
      <x:c r="H1890" s="12" t="str">
        <x:f>IF(COUNTA(A1890:B1890,D1890:G1890)=0,"",IF(OR(A1890="",B1890="",D1890="",ISBLANK(F1890)),"Заполните строку",IF(OR(C1890="Проверьте код",C1890="Добавьте имя"),C1890,IF(OR(NOT(ISNUMBER(A1890)),NOT(ISNUMBER(F1890)),F1890&lt;0),"Проверьте дату и сумму",IF(NOT(OR(D1890="Занятие",D1890="Оплата",D1890="Возврат",D1890="План",D1890="Отмена")),"Проверьте операцию",IF(AND(D1890="Отмена",F1890&lt;&gt;0),"Отмена: сумма 0","Готово"))))))</x:f>
      </x:c>
    </x:row>
    <x:row r="1891" ht="24" customHeight="1">
      <x:c r="A1891" s="20"/>
      <x:c r="B1891" s="10"/>
      <x:c r="C1891" s="12" t="str">
        <x:f>IF(B1891="","",IF(COUNTIFS('Ученики'!$A$9:$A$58,B1891)&lt;&gt;1,"Проверьте код",IF(VLOOKUP(B1891,'Ученики'!$A$9:$B$58,2,FALSE)=0,"Добавьте имя",VLOOKUP(B1891,'Ученики'!$A$9:$B$58,2,FALSE))))</x:f>
      </x:c>
      <x:c r="D1891" s="10"/>
      <x:c r="E1891" s="10"/>
      <x:c r="F1891" s="16"/>
      <x:c r="G1891" s="10"/>
      <x:c r="H1891" s="12" t="str">
        <x:f>IF(COUNTA(A1891:B1891,D1891:G1891)=0,"",IF(OR(A1891="",B1891="",D1891="",ISBLANK(F1891)),"Заполните строку",IF(OR(C1891="Проверьте код",C1891="Добавьте имя"),C1891,IF(OR(NOT(ISNUMBER(A1891)),NOT(ISNUMBER(F1891)),F1891&lt;0),"Проверьте дату и сумму",IF(NOT(OR(D1891="Занятие",D1891="Оплата",D1891="Возврат",D1891="План",D1891="Отмена")),"Проверьте операцию",IF(AND(D1891="Отмена",F1891&lt;&gt;0),"Отмена: сумма 0","Готово"))))))</x:f>
      </x:c>
    </x:row>
    <x:row r="1892" ht="24" customHeight="1">
      <x:c r="A1892" s="20"/>
      <x:c r="B1892" s="10"/>
      <x:c r="C1892" s="12" t="str">
        <x:f>IF(B1892="","",IF(COUNTIFS('Ученики'!$A$9:$A$58,B1892)&lt;&gt;1,"Проверьте код",IF(VLOOKUP(B1892,'Ученики'!$A$9:$B$58,2,FALSE)=0,"Добавьте имя",VLOOKUP(B1892,'Ученики'!$A$9:$B$58,2,FALSE))))</x:f>
      </x:c>
      <x:c r="D1892" s="10"/>
      <x:c r="E1892" s="10"/>
      <x:c r="F1892" s="16"/>
      <x:c r="G1892" s="10"/>
      <x:c r="H1892" s="12" t="str">
        <x:f>IF(COUNTA(A1892:B1892,D1892:G1892)=0,"",IF(OR(A1892="",B1892="",D1892="",ISBLANK(F1892)),"Заполните строку",IF(OR(C1892="Проверьте код",C1892="Добавьте имя"),C1892,IF(OR(NOT(ISNUMBER(A1892)),NOT(ISNUMBER(F1892)),F1892&lt;0),"Проверьте дату и сумму",IF(NOT(OR(D1892="Занятие",D1892="Оплата",D1892="Возврат",D1892="План",D1892="Отмена")),"Проверьте операцию",IF(AND(D1892="Отмена",F1892&lt;&gt;0),"Отмена: сумма 0","Готово"))))))</x:f>
      </x:c>
    </x:row>
    <x:row r="1893" ht="24" customHeight="1">
      <x:c r="A1893" s="20"/>
      <x:c r="B1893" s="10"/>
      <x:c r="C1893" s="12" t="str">
        <x:f>IF(B1893="","",IF(COUNTIFS('Ученики'!$A$9:$A$58,B1893)&lt;&gt;1,"Проверьте код",IF(VLOOKUP(B1893,'Ученики'!$A$9:$B$58,2,FALSE)=0,"Добавьте имя",VLOOKUP(B1893,'Ученики'!$A$9:$B$58,2,FALSE))))</x:f>
      </x:c>
      <x:c r="D1893" s="10"/>
      <x:c r="E1893" s="10"/>
      <x:c r="F1893" s="16"/>
      <x:c r="G1893" s="10"/>
      <x:c r="H1893" s="12" t="str">
        <x:f>IF(COUNTA(A1893:B1893,D1893:G1893)=0,"",IF(OR(A1893="",B1893="",D1893="",ISBLANK(F1893)),"Заполните строку",IF(OR(C1893="Проверьте код",C1893="Добавьте имя"),C1893,IF(OR(NOT(ISNUMBER(A1893)),NOT(ISNUMBER(F1893)),F1893&lt;0),"Проверьте дату и сумму",IF(NOT(OR(D1893="Занятие",D1893="Оплата",D1893="Возврат",D1893="План",D1893="Отмена")),"Проверьте операцию",IF(AND(D1893="Отмена",F1893&lt;&gt;0),"Отмена: сумма 0","Готово"))))))</x:f>
      </x:c>
    </x:row>
    <x:row r="1894" ht="24" customHeight="1">
      <x:c r="A1894" s="20"/>
      <x:c r="B1894" s="10"/>
      <x:c r="C1894" s="12" t="str">
        <x:f>IF(B1894="","",IF(COUNTIFS('Ученики'!$A$9:$A$58,B1894)&lt;&gt;1,"Проверьте код",IF(VLOOKUP(B1894,'Ученики'!$A$9:$B$58,2,FALSE)=0,"Добавьте имя",VLOOKUP(B1894,'Ученики'!$A$9:$B$58,2,FALSE))))</x:f>
      </x:c>
      <x:c r="D1894" s="10"/>
      <x:c r="E1894" s="10"/>
      <x:c r="F1894" s="16"/>
      <x:c r="G1894" s="10"/>
      <x:c r="H1894" s="12" t="str">
        <x:f>IF(COUNTA(A1894:B1894,D1894:G1894)=0,"",IF(OR(A1894="",B1894="",D1894="",ISBLANK(F1894)),"Заполните строку",IF(OR(C1894="Проверьте код",C1894="Добавьте имя"),C1894,IF(OR(NOT(ISNUMBER(A1894)),NOT(ISNUMBER(F1894)),F1894&lt;0),"Проверьте дату и сумму",IF(NOT(OR(D1894="Занятие",D1894="Оплата",D1894="Возврат",D1894="План",D1894="Отмена")),"Проверьте операцию",IF(AND(D1894="Отмена",F1894&lt;&gt;0),"Отмена: сумма 0","Готово"))))))</x:f>
      </x:c>
    </x:row>
    <x:row r="1895" ht="24" customHeight="1">
      <x:c r="A1895" s="20"/>
      <x:c r="B1895" s="10"/>
      <x:c r="C1895" s="12" t="str">
        <x:f>IF(B1895="","",IF(COUNTIFS('Ученики'!$A$9:$A$58,B1895)&lt;&gt;1,"Проверьте код",IF(VLOOKUP(B1895,'Ученики'!$A$9:$B$58,2,FALSE)=0,"Добавьте имя",VLOOKUP(B1895,'Ученики'!$A$9:$B$58,2,FALSE))))</x:f>
      </x:c>
      <x:c r="D1895" s="10"/>
      <x:c r="E1895" s="10"/>
      <x:c r="F1895" s="16"/>
      <x:c r="G1895" s="10"/>
      <x:c r="H1895" s="12" t="str">
        <x:f>IF(COUNTA(A1895:B1895,D1895:G1895)=0,"",IF(OR(A1895="",B1895="",D1895="",ISBLANK(F1895)),"Заполните строку",IF(OR(C1895="Проверьте код",C1895="Добавьте имя"),C1895,IF(OR(NOT(ISNUMBER(A1895)),NOT(ISNUMBER(F1895)),F1895&lt;0),"Проверьте дату и сумму",IF(NOT(OR(D1895="Занятие",D1895="Оплата",D1895="Возврат",D1895="План",D1895="Отмена")),"Проверьте операцию",IF(AND(D1895="Отмена",F1895&lt;&gt;0),"Отмена: сумма 0","Готово"))))))</x:f>
      </x:c>
    </x:row>
    <x:row r="1896" ht="24" customHeight="1">
      <x:c r="A1896" s="20"/>
      <x:c r="B1896" s="10"/>
      <x:c r="C1896" s="12" t="str">
        <x:f>IF(B1896="","",IF(COUNTIFS('Ученики'!$A$9:$A$58,B1896)&lt;&gt;1,"Проверьте код",IF(VLOOKUP(B1896,'Ученики'!$A$9:$B$58,2,FALSE)=0,"Добавьте имя",VLOOKUP(B1896,'Ученики'!$A$9:$B$58,2,FALSE))))</x:f>
      </x:c>
      <x:c r="D1896" s="10"/>
      <x:c r="E1896" s="10"/>
      <x:c r="F1896" s="16"/>
      <x:c r="G1896" s="10"/>
      <x:c r="H1896" s="12" t="str">
        <x:f>IF(COUNTA(A1896:B1896,D1896:G1896)=0,"",IF(OR(A1896="",B1896="",D1896="",ISBLANK(F1896)),"Заполните строку",IF(OR(C1896="Проверьте код",C1896="Добавьте имя"),C1896,IF(OR(NOT(ISNUMBER(A1896)),NOT(ISNUMBER(F1896)),F1896&lt;0),"Проверьте дату и сумму",IF(NOT(OR(D1896="Занятие",D1896="Оплата",D1896="Возврат",D1896="План",D1896="Отмена")),"Проверьте операцию",IF(AND(D1896="Отмена",F1896&lt;&gt;0),"Отмена: сумма 0","Готово"))))))</x:f>
      </x:c>
    </x:row>
    <x:row r="1897" ht="24" customHeight="1">
      <x:c r="A1897" s="20"/>
      <x:c r="B1897" s="10"/>
      <x:c r="C1897" s="12" t="str">
        <x:f>IF(B1897="","",IF(COUNTIFS('Ученики'!$A$9:$A$58,B1897)&lt;&gt;1,"Проверьте код",IF(VLOOKUP(B1897,'Ученики'!$A$9:$B$58,2,FALSE)=0,"Добавьте имя",VLOOKUP(B1897,'Ученики'!$A$9:$B$58,2,FALSE))))</x:f>
      </x:c>
      <x:c r="D1897" s="10"/>
      <x:c r="E1897" s="10"/>
      <x:c r="F1897" s="16"/>
      <x:c r="G1897" s="10"/>
      <x:c r="H1897" s="12" t="str">
        <x:f>IF(COUNTA(A1897:B1897,D1897:G1897)=0,"",IF(OR(A1897="",B1897="",D1897="",ISBLANK(F1897)),"Заполните строку",IF(OR(C1897="Проверьте код",C1897="Добавьте имя"),C1897,IF(OR(NOT(ISNUMBER(A1897)),NOT(ISNUMBER(F1897)),F1897&lt;0),"Проверьте дату и сумму",IF(NOT(OR(D1897="Занятие",D1897="Оплата",D1897="Возврат",D1897="План",D1897="Отмена")),"Проверьте операцию",IF(AND(D1897="Отмена",F1897&lt;&gt;0),"Отмена: сумма 0","Готово"))))))</x:f>
      </x:c>
    </x:row>
    <x:row r="1898" ht="24" customHeight="1">
      <x:c r="A1898" s="20"/>
      <x:c r="B1898" s="10"/>
      <x:c r="C1898" s="12" t="str">
        <x:f>IF(B1898="","",IF(COUNTIFS('Ученики'!$A$9:$A$58,B1898)&lt;&gt;1,"Проверьте код",IF(VLOOKUP(B1898,'Ученики'!$A$9:$B$58,2,FALSE)=0,"Добавьте имя",VLOOKUP(B1898,'Ученики'!$A$9:$B$58,2,FALSE))))</x:f>
      </x:c>
      <x:c r="D1898" s="10"/>
      <x:c r="E1898" s="10"/>
      <x:c r="F1898" s="16"/>
      <x:c r="G1898" s="10"/>
      <x:c r="H1898" s="12" t="str">
        <x:f>IF(COUNTA(A1898:B1898,D1898:G1898)=0,"",IF(OR(A1898="",B1898="",D1898="",ISBLANK(F1898)),"Заполните строку",IF(OR(C1898="Проверьте код",C1898="Добавьте имя"),C1898,IF(OR(NOT(ISNUMBER(A1898)),NOT(ISNUMBER(F1898)),F1898&lt;0),"Проверьте дату и сумму",IF(NOT(OR(D1898="Занятие",D1898="Оплата",D1898="Возврат",D1898="План",D1898="Отмена")),"Проверьте операцию",IF(AND(D1898="Отмена",F1898&lt;&gt;0),"Отмена: сумма 0","Готово"))))))</x:f>
      </x:c>
    </x:row>
    <x:row r="1899" ht="24" customHeight="1">
      <x:c r="A1899" s="20"/>
      <x:c r="B1899" s="10"/>
      <x:c r="C1899" s="12" t="str">
        <x:f>IF(B1899="","",IF(COUNTIFS('Ученики'!$A$9:$A$58,B1899)&lt;&gt;1,"Проверьте код",IF(VLOOKUP(B1899,'Ученики'!$A$9:$B$58,2,FALSE)=0,"Добавьте имя",VLOOKUP(B1899,'Ученики'!$A$9:$B$58,2,FALSE))))</x:f>
      </x:c>
      <x:c r="D1899" s="10"/>
      <x:c r="E1899" s="10"/>
      <x:c r="F1899" s="16"/>
      <x:c r="G1899" s="10"/>
      <x:c r="H1899" s="12" t="str">
        <x:f>IF(COUNTA(A1899:B1899,D1899:G1899)=0,"",IF(OR(A1899="",B1899="",D1899="",ISBLANK(F1899)),"Заполните строку",IF(OR(C1899="Проверьте код",C1899="Добавьте имя"),C1899,IF(OR(NOT(ISNUMBER(A1899)),NOT(ISNUMBER(F1899)),F1899&lt;0),"Проверьте дату и сумму",IF(NOT(OR(D1899="Занятие",D1899="Оплата",D1899="Возврат",D1899="План",D1899="Отмена")),"Проверьте операцию",IF(AND(D1899="Отмена",F1899&lt;&gt;0),"Отмена: сумма 0","Готово"))))))</x:f>
      </x:c>
    </x:row>
    <x:row r="1900" ht="24" customHeight="1">
      <x:c r="A1900" s="20"/>
      <x:c r="B1900" s="10"/>
      <x:c r="C1900" s="12" t="str">
        <x:f>IF(B1900="","",IF(COUNTIFS('Ученики'!$A$9:$A$58,B1900)&lt;&gt;1,"Проверьте код",IF(VLOOKUP(B1900,'Ученики'!$A$9:$B$58,2,FALSE)=0,"Добавьте имя",VLOOKUP(B1900,'Ученики'!$A$9:$B$58,2,FALSE))))</x:f>
      </x:c>
      <x:c r="D1900" s="10"/>
      <x:c r="E1900" s="10"/>
      <x:c r="F1900" s="16"/>
      <x:c r="G1900" s="10"/>
      <x:c r="H1900" s="12" t="str">
        <x:f>IF(COUNTA(A1900:B1900,D1900:G1900)=0,"",IF(OR(A1900="",B1900="",D1900="",ISBLANK(F1900)),"Заполните строку",IF(OR(C1900="Проверьте код",C1900="Добавьте имя"),C1900,IF(OR(NOT(ISNUMBER(A1900)),NOT(ISNUMBER(F1900)),F1900&lt;0),"Проверьте дату и сумму",IF(NOT(OR(D1900="Занятие",D1900="Оплата",D1900="Возврат",D1900="План",D1900="Отмена")),"Проверьте операцию",IF(AND(D1900="Отмена",F1900&lt;&gt;0),"Отмена: сумма 0","Готово"))))))</x:f>
      </x:c>
    </x:row>
    <x:row r="1901" ht="24" customHeight="1">
      <x:c r="A1901" s="20"/>
      <x:c r="B1901" s="10"/>
      <x:c r="C1901" s="12" t="str">
        <x:f>IF(B1901="","",IF(COUNTIFS('Ученики'!$A$9:$A$58,B1901)&lt;&gt;1,"Проверьте код",IF(VLOOKUP(B1901,'Ученики'!$A$9:$B$58,2,FALSE)=0,"Добавьте имя",VLOOKUP(B1901,'Ученики'!$A$9:$B$58,2,FALSE))))</x:f>
      </x:c>
      <x:c r="D1901" s="10"/>
      <x:c r="E1901" s="10"/>
      <x:c r="F1901" s="16"/>
      <x:c r="G1901" s="10"/>
      <x:c r="H1901" s="12" t="str">
        <x:f>IF(COUNTA(A1901:B1901,D1901:G1901)=0,"",IF(OR(A1901="",B1901="",D1901="",ISBLANK(F1901)),"Заполните строку",IF(OR(C1901="Проверьте код",C1901="Добавьте имя"),C1901,IF(OR(NOT(ISNUMBER(A1901)),NOT(ISNUMBER(F1901)),F1901&lt;0),"Проверьте дату и сумму",IF(NOT(OR(D1901="Занятие",D1901="Оплата",D1901="Возврат",D1901="План",D1901="Отмена")),"Проверьте операцию",IF(AND(D1901="Отмена",F1901&lt;&gt;0),"Отмена: сумма 0","Готово"))))))</x:f>
      </x:c>
    </x:row>
    <x:row r="1902" ht="24" customHeight="1">
      <x:c r="A1902" s="20"/>
      <x:c r="B1902" s="10"/>
      <x:c r="C1902" s="12" t="str">
        <x:f>IF(B1902="","",IF(COUNTIFS('Ученики'!$A$9:$A$58,B1902)&lt;&gt;1,"Проверьте код",IF(VLOOKUP(B1902,'Ученики'!$A$9:$B$58,2,FALSE)=0,"Добавьте имя",VLOOKUP(B1902,'Ученики'!$A$9:$B$58,2,FALSE))))</x:f>
      </x:c>
      <x:c r="D1902" s="10"/>
      <x:c r="E1902" s="10"/>
      <x:c r="F1902" s="16"/>
      <x:c r="G1902" s="10"/>
      <x:c r="H1902" s="12" t="str">
        <x:f>IF(COUNTA(A1902:B1902,D1902:G1902)=0,"",IF(OR(A1902="",B1902="",D1902="",ISBLANK(F1902)),"Заполните строку",IF(OR(C1902="Проверьте код",C1902="Добавьте имя"),C1902,IF(OR(NOT(ISNUMBER(A1902)),NOT(ISNUMBER(F1902)),F1902&lt;0),"Проверьте дату и сумму",IF(NOT(OR(D1902="Занятие",D1902="Оплата",D1902="Возврат",D1902="План",D1902="Отмена")),"Проверьте операцию",IF(AND(D1902="Отмена",F1902&lt;&gt;0),"Отмена: сумма 0","Готово"))))))</x:f>
      </x:c>
    </x:row>
    <x:row r="1903" ht="24" customHeight="1">
      <x:c r="A1903" s="20"/>
      <x:c r="B1903" s="10"/>
      <x:c r="C1903" s="12" t="str">
        <x:f>IF(B1903="","",IF(COUNTIFS('Ученики'!$A$9:$A$58,B1903)&lt;&gt;1,"Проверьте код",IF(VLOOKUP(B1903,'Ученики'!$A$9:$B$58,2,FALSE)=0,"Добавьте имя",VLOOKUP(B1903,'Ученики'!$A$9:$B$58,2,FALSE))))</x:f>
      </x:c>
      <x:c r="D1903" s="10"/>
      <x:c r="E1903" s="10"/>
      <x:c r="F1903" s="16"/>
      <x:c r="G1903" s="10"/>
      <x:c r="H1903" s="12" t="str">
        <x:f>IF(COUNTA(A1903:B1903,D1903:G1903)=0,"",IF(OR(A1903="",B1903="",D1903="",ISBLANK(F1903)),"Заполните строку",IF(OR(C1903="Проверьте код",C1903="Добавьте имя"),C1903,IF(OR(NOT(ISNUMBER(A1903)),NOT(ISNUMBER(F1903)),F1903&lt;0),"Проверьте дату и сумму",IF(NOT(OR(D1903="Занятие",D1903="Оплата",D1903="Возврат",D1903="План",D1903="Отмена")),"Проверьте операцию",IF(AND(D1903="Отмена",F1903&lt;&gt;0),"Отмена: сумма 0","Готово"))))))</x:f>
      </x:c>
    </x:row>
    <x:row r="1904" ht="24" customHeight="1">
      <x:c r="A1904" s="20"/>
      <x:c r="B1904" s="10"/>
      <x:c r="C1904" s="12" t="str">
        <x:f>IF(B1904="","",IF(COUNTIFS('Ученики'!$A$9:$A$58,B1904)&lt;&gt;1,"Проверьте код",IF(VLOOKUP(B1904,'Ученики'!$A$9:$B$58,2,FALSE)=0,"Добавьте имя",VLOOKUP(B1904,'Ученики'!$A$9:$B$58,2,FALSE))))</x:f>
      </x:c>
      <x:c r="D1904" s="10"/>
      <x:c r="E1904" s="10"/>
      <x:c r="F1904" s="16"/>
      <x:c r="G1904" s="10"/>
      <x:c r="H1904" s="12" t="str">
        <x:f>IF(COUNTA(A1904:B1904,D1904:G1904)=0,"",IF(OR(A1904="",B1904="",D1904="",ISBLANK(F1904)),"Заполните строку",IF(OR(C1904="Проверьте код",C1904="Добавьте имя"),C1904,IF(OR(NOT(ISNUMBER(A1904)),NOT(ISNUMBER(F1904)),F1904&lt;0),"Проверьте дату и сумму",IF(NOT(OR(D1904="Занятие",D1904="Оплата",D1904="Возврат",D1904="План",D1904="Отмена")),"Проверьте операцию",IF(AND(D1904="Отмена",F1904&lt;&gt;0),"Отмена: сумма 0","Готово"))))))</x:f>
      </x:c>
    </x:row>
    <x:row r="1905" ht="24" customHeight="1">
      <x:c r="A1905" s="20"/>
      <x:c r="B1905" s="10"/>
      <x:c r="C1905" s="12" t="str">
        <x:f>IF(B1905="","",IF(COUNTIFS('Ученики'!$A$9:$A$58,B1905)&lt;&gt;1,"Проверьте код",IF(VLOOKUP(B1905,'Ученики'!$A$9:$B$58,2,FALSE)=0,"Добавьте имя",VLOOKUP(B1905,'Ученики'!$A$9:$B$58,2,FALSE))))</x:f>
      </x:c>
      <x:c r="D1905" s="10"/>
      <x:c r="E1905" s="10"/>
      <x:c r="F1905" s="16"/>
      <x:c r="G1905" s="10"/>
      <x:c r="H1905" s="12" t="str">
        <x:f>IF(COUNTA(A1905:B1905,D1905:G1905)=0,"",IF(OR(A1905="",B1905="",D1905="",ISBLANK(F1905)),"Заполните строку",IF(OR(C1905="Проверьте код",C1905="Добавьте имя"),C1905,IF(OR(NOT(ISNUMBER(A1905)),NOT(ISNUMBER(F1905)),F1905&lt;0),"Проверьте дату и сумму",IF(NOT(OR(D1905="Занятие",D1905="Оплата",D1905="Возврат",D1905="План",D1905="Отмена")),"Проверьте операцию",IF(AND(D1905="Отмена",F1905&lt;&gt;0),"Отмена: сумма 0","Готово"))))))</x:f>
      </x:c>
    </x:row>
    <x:row r="1906" ht="24" customHeight="1">
      <x:c r="A1906" s="20"/>
      <x:c r="B1906" s="10"/>
      <x:c r="C1906" s="12" t="str">
        <x:f>IF(B1906="","",IF(COUNTIFS('Ученики'!$A$9:$A$58,B1906)&lt;&gt;1,"Проверьте код",IF(VLOOKUP(B1906,'Ученики'!$A$9:$B$58,2,FALSE)=0,"Добавьте имя",VLOOKUP(B1906,'Ученики'!$A$9:$B$58,2,FALSE))))</x:f>
      </x:c>
      <x:c r="D1906" s="10"/>
      <x:c r="E1906" s="10"/>
      <x:c r="F1906" s="16"/>
      <x:c r="G1906" s="10"/>
      <x:c r="H1906" s="12" t="str">
        <x:f>IF(COUNTA(A1906:B1906,D1906:G1906)=0,"",IF(OR(A1906="",B1906="",D1906="",ISBLANK(F1906)),"Заполните строку",IF(OR(C1906="Проверьте код",C1906="Добавьте имя"),C1906,IF(OR(NOT(ISNUMBER(A1906)),NOT(ISNUMBER(F1906)),F1906&lt;0),"Проверьте дату и сумму",IF(NOT(OR(D1906="Занятие",D1906="Оплата",D1906="Возврат",D1906="План",D1906="Отмена")),"Проверьте операцию",IF(AND(D1906="Отмена",F1906&lt;&gt;0),"Отмена: сумма 0","Готово"))))))</x:f>
      </x:c>
    </x:row>
    <x:row r="1907" ht="24" customHeight="1">
      <x:c r="A1907" s="20"/>
      <x:c r="B1907" s="10"/>
      <x:c r="C1907" s="12" t="str">
        <x:f>IF(B1907="","",IF(COUNTIFS('Ученики'!$A$9:$A$58,B1907)&lt;&gt;1,"Проверьте код",IF(VLOOKUP(B1907,'Ученики'!$A$9:$B$58,2,FALSE)=0,"Добавьте имя",VLOOKUP(B1907,'Ученики'!$A$9:$B$58,2,FALSE))))</x:f>
      </x:c>
      <x:c r="D1907" s="10"/>
      <x:c r="E1907" s="10"/>
      <x:c r="F1907" s="16"/>
      <x:c r="G1907" s="10"/>
      <x:c r="H1907" s="12" t="str">
        <x:f>IF(COUNTA(A1907:B1907,D1907:G1907)=0,"",IF(OR(A1907="",B1907="",D1907="",ISBLANK(F1907)),"Заполните строку",IF(OR(C1907="Проверьте код",C1907="Добавьте имя"),C1907,IF(OR(NOT(ISNUMBER(A1907)),NOT(ISNUMBER(F1907)),F1907&lt;0),"Проверьте дату и сумму",IF(NOT(OR(D1907="Занятие",D1907="Оплата",D1907="Возврат",D1907="План",D1907="Отмена")),"Проверьте операцию",IF(AND(D1907="Отмена",F1907&lt;&gt;0),"Отмена: сумма 0","Готово"))))))</x:f>
      </x:c>
    </x:row>
    <x:row r="1908" ht="24" customHeight="1">
      <x:c r="A1908" s="20"/>
      <x:c r="B1908" s="10"/>
      <x:c r="C1908" s="12" t="str">
        <x:f>IF(B1908="","",IF(COUNTIFS('Ученики'!$A$9:$A$58,B1908)&lt;&gt;1,"Проверьте код",IF(VLOOKUP(B1908,'Ученики'!$A$9:$B$58,2,FALSE)=0,"Добавьте имя",VLOOKUP(B1908,'Ученики'!$A$9:$B$58,2,FALSE))))</x:f>
      </x:c>
      <x:c r="D1908" s="10"/>
      <x:c r="E1908" s="10"/>
      <x:c r="F1908" s="16"/>
      <x:c r="G1908" s="10"/>
      <x:c r="H1908" s="12" t="str">
        <x:f>IF(COUNTA(A1908:B1908,D1908:G1908)=0,"",IF(OR(A1908="",B1908="",D1908="",ISBLANK(F1908)),"Заполните строку",IF(OR(C1908="Проверьте код",C1908="Добавьте имя"),C1908,IF(OR(NOT(ISNUMBER(A1908)),NOT(ISNUMBER(F1908)),F1908&lt;0),"Проверьте дату и сумму",IF(NOT(OR(D1908="Занятие",D1908="Оплата",D1908="Возврат",D1908="План",D1908="Отмена")),"Проверьте операцию",IF(AND(D1908="Отмена",F1908&lt;&gt;0),"Отмена: сумма 0","Готово"))))))</x:f>
      </x:c>
    </x:row>
    <x:row r="1909" ht="24" customHeight="1">
      <x:c r="A1909" s="20"/>
      <x:c r="B1909" s="10"/>
      <x:c r="C1909" s="12" t="str">
        <x:f>IF(B1909="","",IF(COUNTIFS('Ученики'!$A$9:$A$58,B1909)&lt;&gt;1,"Проверьте код",IF(VLOOKUP(B1909,'Ученики'!$A$9:$B$58,2,FALSE)=0,"Добавьте имя",VLOOKUP(B1909,'Ученики'!$A$9:$B$58,2,FALSE))))</x:f>
      </x:c>
      <x:c r="D1909" s="10"/>
      <x:c r="E1909" s="10"/>
      <x:c r="F1909" s="16"/>
      <x:c r="G1909" s="10"/>
      <x:c r="H1909" s="12" t="str">
        <x:f>IF(COUNTA(A1909:B1909,D1909:G1909)=0,"",IF(OR(A1909="",B1909="",D1909="",ISBLANK(F1909)),"Заполните строку",IF(OR(C1909="Проверьте код",C1909="Добавьте имя"),C1909,IF(OR(NOT(ISNUMBER(A1909)),NOT(ISNUMBER(F1909)),F1909&lt;0),"Проверьте дату и сумму",IF(NOT(OR(D1909="Занятие",D1909="Оплата",D1909="Возврат",D1909="План",D1909="Отмена")),"Проверьте операцию",IF(AND(D1909="Отмена",F1909&lt;&gt;0),"Отмена: сумма 0","Готово"))))))</x:f>
      </x:c>
    </x:row>
    <x:row r="1910" ht="24" customHeight="1">
      <x:c r="A1910" s="20"/>
      <x:c r="B1910" s="10"/>
      <x:c r="C1910" s="12" t="str">
        <x:f>IF(B1910="","",IF(COUNTIFS('Ученики'!$A$9:$A$58,B1910)&lt;&gt;1,"Проверьте код",IF(VLOOKUP(B1910,'Ученики'!$A$9:$B$58,2,FALSE)=0,"Добавьте имя",VLOOKUP(B1910,'Ученики'!$A$9:$B$58,2,FALSE))))</x:f>
      </x:c>
      <x:c r="D1910" s="10"/>
      <x:c r="E1910" s="10"/>
      <x:c r="F1910" s="16"/>
      <x:c r="G1910" s="10"/>
      <x:c r="H1910" s="12" t="str">
        <x:f>IF(COUNTA(A1910:B1910,D1910:G1910)=0,"",IF(OR(A1910="",B1910="",D1910="",ISBLANK(F1910)),"Заполните строку",IF(OR(C1910="Проверьте код",C1910="Добавьте имя"),C1910,IF(OR(NOT(ISNUMBER(A1910)),NOT(ISNUMBER(F1910)),F1910&lt;0),"Проверьте дату и сумму",IF(NOT(OR(D1910="Занятие",D1910="Оплата",D1910="Возврат",D1910="План",D1910="Отмена")),"Проверьте операцию",IF(AND(D1910="Отмена",F1910&lt;&gt;0),"Отмена: сумма 0","Готово"))))))</x:f>
      </x:c>
    </x:row>
    <x:row r="1911" ht="24" customHeight="1">
      <x:c r="A1911" s="20"/>
      <x:c r="B1911" s="10"/>
      <x:c r="C1911" s="12" t="str">
        <x:f>IF(B1911="","",IF(COUNTIFS('Ученики'!$A$9:$A$58,B1911)&lt;&gt;1,"Проверьте код",IF(VLOOKUP(B1911,'Ученики'!$A$9:$B$58,2,FALSE)=0,"Добавьте имя",VLOOKUP(B1911,'Ученики'!$A$9:$B$58,2,FALSE))))</x:f>
      </x:c>
      <x:c r="D1911" s="10"/>
      <x:c r="E1911" s="10"/>
      <x:c r="F1911" s="16"/>
      <x:c r="G1911" s="10"/>
      <x:c r="H1911" s="12" t="str">
        <x:f>IF(COUNTA(A1911:B1911,D1911:G1911)=0,"",IF(OR(A1911="",B1911="",D1911="",ISBLANK(F1911)),"Заполните строку",IF(OR(C1911="Проверьте код",C1911="Добавьте имя"),C1911,IF(OR(NOT(ISNUMBER(A1911)),NOT(ISNUMBER(F1911)),F1911&lt;0),"Проверьте дату и сумму",IF(NOT(OR(D1911="Занятие",D1911="Оплата",D1911="Возврат",D1911="План",D1911="Отмена")),"Проверьте операцию",IF(AND(D1911="Отмена",F1911&lt;&gt;0),"Отмена: сумма 0","Готово"))))))</x:f>
      </x:c>
    </x:row>
    <x:row r="1912" ht="24" customHeight="1">
      <x:c r="A1912" s="20"/>
      <x:c r="B1912" s="10"/>
      <x:c r="C1912" s="12" t="str">
        <x:f>IF(B1912="","",IF(COUNTIFS('Ученики'!$A$9:$A$58,B1912)&lt;&gt;1,"Проверьте код",IF(VLOOKUP(B1912,'Ученики'!$A$9:$B$58,2,FALSE)=0,"Добавьте имя",VLOOKUP(B1912,'Ученики'!$A$9:$B$58,2,FALSE))))</x:f>
      </x:c>
      <x:c r="D1912" s="10"/>
      <x:c r="E1912" s="10"/>
      <x:c r="F1912" s="16"/>
      <x:c r="G1912" s="10"/>
      <x:c r="H1912" s="12" t="str">
        <x:f>IF(COUNTA(A1912:B1912,D1912:G1912)=0,"",IF(OR(A1912="",B1912="",D1912="",ISBLANK(F1912)),"Заполните строку",IF(OR(C1912="Проверьте код",C1912="Добавьте имя"),C1912,IF(OR(NOT(ISNUMBER(A1912)),NOT(ISNUMBER(F1912)),F1912&lt;0),"Проверьте дату и сумму",IF(NOT(OR(D1912="Занятие",D1912="Оплата",D1912="Возврат",D1912="План",D1912="Отмена")),"Проверьте операцию",IF(AND(D1912="Отмена",F1912&lt;&gt;0),"Отмена: сумма 0","Готово"))))))</x:f>
      </x:c>
    </x:row>
    <x:row r="1913" ht="24" customHeight="1">
      <x:c r="A1913" s="20"/>
      <x:c r="B1913" s="10"/>
      <x:c r="C1913" s="12" t="str">
        <x:f>IF(B1913="","",IF(COUNTIFS('Ученики'!$A$9:$A$58,B1913)&lt;&gt;1,"Проверьте код",IF(VLOOKUP(B1913,'Ученики'!$A$9:$B$58,2,FALSE)=0,"Добавьте имя",VLOOKUP(B1913,'Ученики'!$A$9:$B$58,2,FALSE))))</x:f>
      </x:c>
      <x:c r="D1913" s="10"/>
      <x:c r="E1913" s="10"/>
      <x:c r="F1913" s="16"/>
      <x:c r="G1913" s="10"/>
      <x:c r="H1913" s="12" t="str">
        <x:f>IF(COUNTA(A1913:B1913,D1913:G1913)=0,"",IF(OR(A1913="",B1913="",D1913="",ISBLANK(F1913)),"Заполните строку",IF(OR(C1913="Проверьте код",C1913="Добавьте имя"),C1913,IF(OR(NOT(ISNUMBER(A1913)),NOT(ISNUMBER(F1913)),F1913&lt;0),"Проверьте дату и сумму",IF(NOT(OR(D1913="Занятие",D1913="Оплата",D1913="Возврат",D1913="План",D1913="Отмена")),"Проверьте операцию",IF(AND(D1913="Отмена",F1913&lt;&gt;0),"Отмена: сумма 0","Готово"))))))</x:f>
      </x:c>
    </x:row>
    <x:row r="1914" ht="24" customHeight="1">
      <x:c r="A1914" s="20"/>
      <x:c r="B1914" s="10"/>
      <x:c r="C1914" s="12" t="str">
        <x:f>IF(B1914="","",IF(COUNTIFS('Ученики'!$A$9:$A$58,B1914)&lt;&gt;1,"Проверьте код",IF(VLOOKUP(B1914,'Ученики'!$A$9:$B$58,2,FALSE)=0,"Добавьте имя",VLOOKUP(B1914,'Ученики'!$A$9:$B$58,2,FALSE))))</x:f>
      </x:c>
      <x:c r="D1914" s="10"/>
      <x:c r="E1914" s="10"/>
      <x:c r="F1914" s="16"/>
      <x:c r="G1914" s="10"/>
      <x:c r="H1914" s="12" t="str">
        <x:f>IF(COUNTA(A1914:B1914,D1914:G1914)=0,"",IF(OR(A1914="",B1914="",D1914="",ISBLANK(F1914)),"Заполните строку",IF(OR(C1914="Проверьте код",C1914="Добавьте имя"),C1914,IF(OR(NOT(ISNUMBER(A1914)),NOT(ISNUMBER(F1914)),F1914&lt;0),"Проверьте дату и сумму",IF(NOT(OR(D1914="Занятие",D1914="Оплата",D1914="Возврат",D1914="План",D1914="Отмена")),"Проверьте операцию",IF(AND(D1914="Отмена",F1914&lt;&gt;0),"Отмена: сумма 0","Готово"))))))</x:f>
      </x:c>
    </x:row>
    <x:row r="1915" ht="24" customHeight="1">
      <x:c r="A1915" s="20"/>
      <x:c r="B1915" s="10"/>
      <x:c r="C1915" s="12" t="str">
        <x:f>IF(B1915="","",IF(COUNTIFS('Ученики'!$A$9:$A$58,B1915)&lt;&gt;1,"Проверьте код",IF(VLOOKUP(B1915,'Ученики'!$A$9:$B$58,2,FALSE)=0,"Добавьте имя",VLOOKUP(B1915,'Ученики'!$A$9:$B$58,2,FALSE))))</x:f>
      </x:c>
      <x:c r="D1915" s="10"/>
      <x:c r="E1915" s="10"/>
      <x:c r="F1915" s="16"/>
      <x:c r="G1915" s="10"/>
      <x:c r="H1915" s="12" t="str">
        <x:f>IF(COUNTA(A1915:B1915,D1915:G1915)=0,"",IF(OR(A1915="",B1915="",D1915="",ISBLANK(F1915)),"Заполните строку",IF(OR(C1915="Проверьте код",C1915="Добавьте имя"),C1915,IF(OR(NOT(ISNUMBER(A1915)),NOT(ISNUMBER(F1915)),F1915&lt;0),"Проверьте дату и сумму",IF(NOT(OR(D1915="Занятие",D1915="Оплата",D1915="Возврат",D1915="План",D1915="Отмена")),"Проверьте операцию",IF(AND(D1915="Отмена",F1915&lt;&gt;0),"Отмена: сумма 0","Готово"))))))</x:f>
      </x:c>
    </x:row>
    <x:row r="1916" ht="24" customHeight="1">
      <x:c r="A1916" s="20"/>
      <x:c r="B1916" s="10"/>
      <x:c r="C1916" s="12" t="str">
        <x:f>IF(B1916="","",IF(COUNTIFS('Ученики'!$A$9:$A$58,B1916)&lt;&gt;1,"Проверьте код",IF(VLOOKUP(B1916,'Ученики'!$A$9:$B$58,2,FALSE)=0,"Добавьте имя",VLOOKUP(B1916,'Ученики'!$A$9:$B$58,2,FALSE))))</x:f>
      </x:c>
      <x:c r="D1916" s="10"/>
      <x:c r="E1916" s="10"/>
      <x:c r="F1916" s="16"/>
      <x:c r="G1916" s="10"/>
      <x:c r="H1916" s="12" t="str">
        <x:f>IF(COUNTA(A1916:B1916,D1916:G1916)=0,"",IF(OR(A1916="",B1916="",D1916="",ISBLANK(F1916)),"Заполните строку",IF(OR(C1916="Проверьте код",C1916="Добавьте имя"),C1916,IF(OR(NOT(ISNUMBER(A1916)),NOT(ISNUMBER(F1916)),F1916&lt;0),"Проверьте дату и сумму",IF(NOT(OR(D1916="Занятие",D1916="Оплата",D1916="Возврат",D1916="План",D1916="Отмена")),"Проверьте операцию",IF(AND(D1916="Отмена",F1916&lt;&gt;0),"Отмена: сумма 0","Готово"))))))</x:f>
      </x:c>
    </x:row>
    <x:row r="1917" ht="24" customHeight="1">
      <x:c r="A1917" s="20"/>
      <x:c r="B1917" s="10"/>
      <x:c r="C1917" s="12" t="str">
        <x:f>IF(B1917="","",IF(COUNTIFS('Ученики'!$A$9:$A$58,B1917)&lt;&gt;1,"Проверьте код",IF(VLOOKUP(B1917,'Ученики'!$A$9:$B$58,2,FALSE)=0,"Добавьте имя",VLOOKUP(B1917,'Ученики'!$A$9:$B$58,2,FALSE))))</x:f>
      </x:c>
      <x:c r="D1917" s="10"/>
      <x:c r="E1917" s="10"/>
      <x:c r="F1917" s="16"/>
      <x:c r="G1917" s="10"/>
      <x:c r="H1917" s="12" t="str">
        <x:f>IF(COUNTA(A1917:B1917,D1917:G1917)=0,"",IF(OR(A1917="",B1917="",D1917="",ISBLANK(F1917)),"Заполните строку",IF(OR(C1917="Проверьте код",C1917="Добавьте имя"),C1917,IF(OR(NOT(ISNUMBER(A1917)),NOT(ISNUMBER(F1917)),F1917&lt;0),"Проверьте дату и сумму",IF(NOT(OR(D1917="Занятие",D1917="Оплата",D1917="Возврат",D1917="План",D1917="Отмена")),"Проверьте операцию",IF(AND(D1917="Отмена",F1917&lt;&gt;0),"Отмена: сумма 0","Готово"))))))</x:f>
      </x:c>
    </x:row>
    <x:row r="1918" ht="24" customHeight="1">
      <x:c r="A1918" s="20"/>
      <x:c r="B1918" s="10"/>
      <x:c r="C1918" s="12" t="str">
        <x:f>IF(B1918="","",IF(COUNTIFS('Ученики'!$A$9:$A$58,B1918)&lt;&gt;1,"Проверьте код",IF(VLOOKUP(B1918,'Ученики'!$A$9:$B$58,2,FALSE)=0,"Добавьте имя",VLOOKUP(B1918,'Ученики'!$A$9:$B$58,2,FALSE))))</x:f>
      </x:c>
      <x:c r="D1918" s="10"/>
      <x:c r="E1918" s="10"/>
      <x:c r="F1918" s="16"/>
      <x:c r="G1918" s="10"/>
      <x:c r="H1918" s="12" t="str">
        <x:f>IF(COUNTA(A1918:B1918,D1918:G1918)=0,"",IF(OR(A1918="",B1918="",D1918="",ISBLANK(F1918)),"Заполните строку",IF(OR(C1918="Проверьте код",C1918="Добавьте имя"),C1918,IF(OR(NOT(ISNUMBER(A1918)),NOT(ISNUMBER(F1918)),F1918&lt;0),"Проверьте дату и сумму",IF(NOT(OR(D1918="Занятие",D1918="Оплата",D1918="Возврат",D1918="План",D1918="Отмена")),"Проверьте операцию",IF(AND(D1918="Отмена",F1918&lt;&gt;0),"Отмена: сумма 0","Готово"))))))</x:f>
      </x:c>
    </x:row>
    <x:row r="1919" ht="24" customHeight="1">
      <x:c r="A1919" s="20"/>
      <x:c r="B1919" s="10"/>
      <x:c r="C1919" s="12" t="str">
        <x:f>IF(B1919="","",IF(COUNTIFS('Ученики'!$A$9:$A$58,B1919)&lt;&gt;1,"Проверьте код",IF(VLOOKUP(B1919,'Ученики'!$A$9:$B$58,2,FALSE)=0,"Добавьте имя",VLOOKUP(B1919,'Ученики'!$A$9:$B$58,2,FALSE))))</x:f>
      </x:c>
      <x:c r="D1919" s="10"/>
      <x:c r="E1919" s="10"/>
      <x:c r="F1919" s="16"/>
      <x:c r="G1919" s="10"/>
      <x:c r="H1919" s="12" t="str">
        <x:f>IF(COUNTA(A1919:B1919,D1919:G1919)=0,"",IF(OR(A1919="",B1919="",D1919="",ISBLANK(F1919)),"Заполните строку",IF(OR(C1919="Проверьте код",C1919="Добавьте имя"),C1919,IF(OR(NOT(ISNUMBER(A1919)),NOT(ISNUMBER(F1919)),F1919&lt;0),"Проверьте дату и сумму",IF(NOT(OR(D1919="Занятие",D1919="Оплата",D1919="Возврат",D1919="План",D1919="Отмена")),"Проверьте операцию",IF(AND(D1919="Отмена",F1919&lt;&gt;0),"Отмена: сумма 0","Готово"))))))</x:f>
      </x:c>
    </x:row>
    <x:row r="1920" ht="24" customHeight="1">
      <x:c r="A1920" s="20"/>
      <x:c r="B1920" s="10"/>
      <x:c r="C1920" s="12" t="str">
        <x:f>IF(B1920="","",IF(COUNTIFS('Ученики'!$A$9:$A$58,B1920)&lt;&gt;1,"Проверьте код",IF(VLOOKUP(B1920,'Ученики'!$A$9:$B$58,2,FALSE)=0,"Добавьте имя",VLOOKUP(B1920,'Ученики'!$A$9:$B$58,2,FALSE))))</x:f>
      </x:c>
      <x:c r="D1920" s="10"/>
      <x:c r="E1920" s="10"/>
      <x:c r="F1920" s="16"/>
      <x:c r="G1920" s="10"/>
      <x:c r="H1920" s="12" t="str">
        <x:f>IF(COUNTA(A1920:B1920,D1920:G1920)=0,"",IF(OR(A1920="",B1920="",D1920="",ISBLANK(F1920)),"Заполните строку",IF(OR(C1920="Проверьте код",C1920="Добавьте имя"),C1920,IF(OR(NOT(ISNUMBER(A1920)),NOT(ISNUMBER(F1920)),F1920&lt;0),"Проверьте дату и сумму",IF(NOT(OR(D1920="Занятие",D1920="Оплата",D1920="Возврат",D1920="План",D1920="Отмена")),"Проверьте операцию",IF(AND(D1920="Отмена",F1920&lt;&gt;0),"Отмена: сумма 0","Готово"))))))</x:f>
      </x:c>
    </x:row>
    <x:row r="1921" ht="24" customHeight="1">
      <x:c r="A1921" s="20"/>
      <x:c r="B1921" s="10"/>
      <x:c r="C1921" s="12" t="str">
        <x:f>IF(B1921="","",IF(COUNTIFS('Ученики'!$A$9:$A$58,B1921)&lt;&gt;1,"Проверьте код",IF(VLOOKUP(B1921,'Ученики'!$A$9:$B$58,2,FALSE)=0,"Добавьте имя",VLOOKUP(B1921,'Ученики'!$A$9:$B$58,2,FALSE))))</x:f>
      </x:c>
      <x:c r="D1921" s="10"/>
      <x:c r="E1921" s="10"/>
      <x:c r="F1921" s="16"/>
      <x:c r="G1921" s="10"/>
      <x:c r="H1921" s="12" t="str">
        <x:f>IF(COUNTA(A1921:B1921,D1921:G1921)=0,"",IF(OR(A1921="",B1921="",D1921="",ISBLANK(F1921)),"Заполните строку",IF(OR(C1921="Проверьте код",C1921="Добавьте имя"),C1921,IF(OR(NOT(ISNUMBER(A1921)),NOT(ISNUMBER(F1921)),F1921&lt;0),"Проверьте дату и сумму",IF(NOT(OR(D1921="Занятие",D1921="Оплата",D1921="Возврат",D1921="План",D1921="Отмена")),"Проверьте операцию",IF(AND(D1921="Отмена",F1921&lt;&gt;0),"Отмена: сумма 0","Готово"))))))</x:f>
      </x:c>
    </x:row>
    <x:row r="1922" ht="24" customHeight="1">
      <x:c r="A1922" s="20"/>
      <x:c r="B1922" s="10"/>
      <x:c r="C1922" s="12" t="str">
        <x:f>IF(B1922="","",IF(COUNTIFS('Ученики'!$A$9:$A$58,B1922)&lt;&gt;1,"Проверьте код",IF(VLOOKUP(B1922,'Ученики'!$A$9:$B$58,2,FALSE)=0,"Добавьте имя",VLOOKUP(B1922,'Ученики'!$A$9:$B$58,2,FALSE))))</x:f>
      </x:c>
      <x:c r="D1922" s="10"/>
      <x:c r="E1922" s="10"/>
      <x:c r="F1922" s="16"/>
      <x:c r="G1922" s="10"/>
      <x:c r="H1922" s="12" t="str">
        <x:f>IF(COUNTA(A1922:B1922,D1922:G1922)=0,"",IF(OR(A1922="",B1922="",D1922="",ISBLANK(F1922)),"Заполните строку",IF(OR(C1922="Проверьте код",C1922="Добавьте имя"),C1922,IF(OR(NOT(ISNUMBER(A1922)),NOT(ISNUMBER(F1922)),F1922&lt;0),"Проверьте дату и сумму",IF(NOT(OR(D1922="Занятие",D1922="Оплата",D1922="Возврат",D1922="План",D1922="Отмена")),"Проверьте операцию",IF(AND(D1922="Отмена",F1922&lt;&gt;0),"Отмена: сумма 0","Готово"))))))</x:f>
      </x:c>
    </x:row>
    <x:row r="1923" ht="24" customHeight="1">
      <x:c r="A1923" s="20"/>
      <x:c r="B1923" s="10"/>
      <x:c r="C1923" s="12" t="str">
        <x:f>IF(B1923="","",IF(COUNTIFS('Ученики'!$A$9:$A$58,B1923)&lt;&gt;1,"Проверьте код",IF(VLOOKUP(B1923,'Ученики'!$A$9:$B$58,2,FALSE)=0,"Добавьте имя",VLOOKUP(B1923,'Ученики'!$A$9:$B$58,2,FALSE))))</x:f>
      </x:c>
      <x:c r="D1923" s="10"/>
      <x:c r="E1923" s="10"/>
      <x:c r="F1923" s="16"/>
      <x:c r="G1923" s="10"/>
      <x:c r="H1923" s="12" t="str">
        <x:f>IF(COUNTA(A1923:B1923,D1923:G1923)=0,"",IF(OR(A1923="",B1923="",D1923="",ISBLANK(F1923)),"Заполните строку",IF(OR(C1923="Проверьте код",C1923="Добавьте имя"),C1923,IF(OR(NOT(ISNUMBER(A1923)),NOT(ISNUMBER(F1923)),F1923&lt;0),"Проверьте дату и сумму",IF(NOT(OR(D1923="Занятие",D1923="Оплата",D1923="Возврат",D1923="План",D1923="Отмена")),"Проверьте операцию",IF(AND(D1923="Отмена",F1923&lt;&gt;0),"Отмена: сумма 0","Готово"))))))</x:f>
      </x:c>
    </x:row>
    <x:row r="1924" ht="24" customHeight="1">
      <x:c r="A1924" s="20"/>
      <x:c r="B1924" s="10"/>
      <x:c r="C1924" s="12" t="str">
        <x:f>IF(B1924="","",IF(COUNTIFS('Ученики'!$A$9:$A$58,B1924)&lt;&gt;1,"Проверьте код",IF(VLOOKUP(B1924,'Ученики'!$A$9:$B$58,2,FALSE)=0,"Добавьте имя",VLOOKUP(B1924,'Ученики'!$A$9:$B$58,2,FALSE))))</x:f>
      </x:c>
      <x:c r="D1924" s="10"/>
      <x:c r="E1924" s="10"/>
      <x:c r="F1924" s="16"/>
      <x:c r="G1924" s="10"/>
      <x:c r="H1924" s="12" t="str">
        <x:f>IF(COUNTA(A1924:B1924,D1924:G1924)=0,"",IF(OR(A1924="",B1924="",D1924="",ISBLANK(F1924)),"Заполните строку",IF(OR(C1924="Проверьте код",C1924="Добавьте имя"),C1924,IF(OR(NOT(ISNUMBER(A1924)),NOT(ISNUMBER(F1924)),F1924&lt;0),"Проверьте дату и сумму",IF(NOT(OR(D1924="Занятие",D1924="Оплата",D1924="Возврат",D1924="План",D1924="Отмена")),"Проверьте операцию",IF(AND(D1924="Отмена",F1924&lt;&gt;0),"Отмена: сумма 0","Готово"))))))</x:f>
      </x:c>
    </x:row>
    <x:row r="1925" ht="24" customHeight="1">
      <x:c r="A1925" s="20"/>
      <x:c r="B1925" s="10"/>
      <x:c r="C1925" s="12" t="str">
        <x:f>IF(B1925="","",IF(COUNTIFS('Ученики'!$A$9:$A$58,B1925)&lt;&gt;1,"Проверьте код",IF(VLOOKUP(B1925,'Ученики'!$A$9:$B$58,2,FALSE)=0,"Добавьте имя",VLOOKUP(B1925,'Ученики'!$A$9:$B$58,2,FALSE))))</x:f>
      </x:c>
      <x:c r="D1925" s="10"/>
      <x:c r="E1925" s="10"/>
      <x:c r="F1925" s="16"/>
      <x:c r="G1925" s="10"/>
      <x:c r="H1925" s="12" t="str">
        <x:f>IF(COUNTA(A1925:B1925,D1925:G1925)=0,"",IF(OR(A1925="",B1925="",D1925="",ISBLANK(F1925)),"Заполните строку",IF(OR(C1925="Проверьте код",C1925="Добавьте имя"),C1925,IF(OR(NOT(ISNUMBER(A1925)),NOT(ISNUMBER(F1925)),F1925&lt;0),"Проверьте дату и сумму",IF(NOT(OR(D1925="Занятие",D1925="Оплата",D1925="Возврат",D1925="План",D1925="Отмена")),"Проверьте операцию",IF(AND(D1925="Отмена",F1925&lt;&gt;0),"Отмена: сумма 0","Готово"))))))</x:f>
      </x:c>
    </x:row>
    <x:row r="1926" ht="24" customHeight="1">
      <x:c r="A1926" s="20"/>
      <x:c r="B1926" s="10"/>
      <x:c r="C1926" s="12" t="str">
        <x:f>IF(B1926="","",IF(COUNTIFS('Ученики'!$A$9:$A$58,B1926)&lt;&gt;1,"Проверьте код",IF(VLOOKUP(B1926,'Ученики'!$A$9:$B$58,2,FALSE)=0,"Добавьте имя",VLOOKUP(B1926,'Ученики'!$A$9:$B$58,2,FALSE))))</x:f>
      </x:c>
      <x:c r="D1926" s="10"/>
      <x:c r="E1926" s="10"/>
      <x:c r="F1926" s="16"/>
      <x:c r="G1926" s="10"/>
      <x:c r="H1926" s="12" t="str">
        <x:f>IF(COUNTA(A1926:B1926,D1926:G1926)=0,"",IF(OR(A1926="",B1926="",D1926="",ISBLANK(F1926)),"Заполните строку",IF(OR(C1926="Проверьте код",C1926="Добавьте имя"),C1926,IF(OR(NOT(ISNUMBER(A1926)),NOT(ISNUMBER(F1926)),F1926&lt;0),"Проверьте дату и сумму",IF(NOT(OR(D1926="Занятие",D1926="Оплата",D1926="Возврат",D1926="План",D1926="Отмена")),"Проверьте операцию",IF(AND(D1926="Отмена",F1926&lt;&gt;0),"Отмена: сумма 0","Готово"))))))</x:f>
      </x:c>
    </x:row>
    <x:row r="1927" ht="24" customHeight="1">
      <x:c r="A1927" s="20"/>
      <x:c r="B1927" s="10"/>
      <x:c r="C1927" s="12" t="str">
        <x:f>IF(B1927="","",IF(COUNTIFS('Ученики'!$A$9:$A$58,B1927)&lt;&gt;1,"Проверьте код",IF(VLOOKUP(B1927,'Ученики'!$A$9:$B$58,2,FALSE)=0,"Добавьте имя",VLOOKUP(B1927,'Ученики'!$A$9:$B$58,2,FALSE))))</x:f>
      </x:c>
      <x:c r="D1927" s="10"/>
      <x:c r="E1927" s="10"/>
      <x:c r="F1927" s="16"/>
      <x:c r="G1927" s="10"/>
      <x:c r="H1927" s="12" t="str">
        <x:f>IF(COUNTA(A1927:B1927,D1927:G1927)=0,"",IF(OR(A1927="",B1927="",D1927="",ISBLANK(F1927)),"Заполните строку",IF(OR(C1927="Проверьте код",C1927="Добавьте имя"),C1927,IF(OR(NOT(ISNUMBER(A1927)),NOT(ISNUMBER(F1927)),F1927&lt;0),"Проверьте дату и сумму",IF(NOT(OR(D1927="Занятие",D1927="Оплата",D1927="Возврат",D1927="План",D1927="Отмена")),"Проверьте операцию",IF(AND(D1927="Отмена",F1927&lt;&gt;0),"Отмена: сумма 0","Готово"))))))</x:f>
      </x:c>
    </x:row>
    <x:row r="1928" ht="24" customHeight="1">
      <x:c r="A1928" s="20"/>
      <x:c r="B1928" s="10"/>
      <x:c r="C1928" s="12" t="str">
        <x:f>IF(B1928="","",IF(COUNTIFS('Ученики'!$A$9:$A$58,B1928)&lt;&gt;1,"Проверьте код",IF(VLOOKUP(B1928,'Ученики'!$A$9:$B$58,2,FALSE)=0,"Добавьте имя",VLOOKUP(B1928,'Ученики'!$A$9:$B$58,2,FALSE))))</x:f>
      </x:c>
      <x:c r="D1928" s="10"/>
      <x:c r="E1928" s="10"/>
      <x:c r="F1928" s="16"/>
      <x:c r="G1928" s="10"/>
      <x:c r="H1928" s="12" t="str">
        <x:f>IF(COUNTA(A1928:B1928,D1928:G1928)=0,"",IF(OR(A1928="",B1928="",D1928="",ISBLANK(F1928)),"Заполните строку",IF(OR(C1928="Проверьте код",C1928="Добавьте имя"),C1928,IF(OR(NOT(ISNUMBER(A1928)),NOT(ISNUMBER(F1928)),F1928&lt;0),"Проверьте дату и сумму",IF(NOT(OR(D1928="Занятие",D1928="Оплата",D1928="Возврат",D1928="План",D1928="Отмена")),"Проверьте операцию",IF(AND(D1928="Отмена",F1928&lt;&gt;0),"Отмена: сумма 0","Готово"))))))</x:f>
      </x:c>
    </x:row>
    <x:row r="1929" ht="24" customHeight="1">
      <x:c r="A1929" s="20"/>
      <x:c r="B1929" s="10"/>
      <x:c r="C1929" s="12" t="str">
        <x:f>IF(B1929="","",IF(COUNTIFS('Ученики'!$A$9:$A$58,B1929)&lt;&gt;1,"Проверьте код",IF(VLOOKUP(B1929,'Ученики'!$A$9:$B$58,2,FALSE)=0,"Добавьте имя",VLOOKUP(B1929,'Ученики'!$A$9:$B$58,2,FALSE))))</x:f>
      </x:c>
      <x:c r="D1929" s="10"/>
      <x:c r="E1929" s="10"/>
      <x:c r="F1929" s="16"/>
      <x:c r="G1929" s="10"/>
      <x:c r="H1929" s="12" t="str">
        <x:f>IF(COUNTA(A1929:B1929,D1929:G1929)=0,"",IF(OR(A1929="",B1929="",D1929="",ISBLANK(F1929)),"Заполните строку",IF(OR(C1929="Проверьте код",C1929="Добавьте имя"),C1929,IF(OR(NOT(ISNUMBER(A1929)),NOT(ISNUMBER(F1929)),F1929&lt;0),"Проверьте дату и сумму",IF(NOT(OR(D1929="Занятие",D1929="Оплата",D1929="Возврат",D1929="План",D1929="Отмена")),"Проверьте операцию",IF(AND(D1929="Отмена",F1929&lt;&gt;0),"Отмена: сумма 0","Готово"))))))</x:f>
      </x:c>
    </x:row>
    <x:row r="1930" ht="24" customHeight="1">
      <x:c r="A1930" s="20"/>
      <x:c r="B1930" s="10"/>
      <x:c r="C1930" s="12" t="str">
        <x:f>IF(B1930="","",IF(COUNTIFS('Ученики'!$A$9:$A$58,B1930)&lt;&gt;1,"Проверьте код",IF(VLOOKUP(B1930,'Ученики'!$A$9:$B$58,2,FALSE)=0,"Добавьте имя",VLOOKUP(B1930,'Ученики'!$A$9:$B$58,2,FALSE))))</x:f>
      </x:c>
      <x:c r="D1930" s="10"/>
      <x:c r="E1930" s="10"/>
      <x:c r="F1930" s="16"/>
      <x:c r="G1930" s="10"/>
      <x:c r="H1930" s="12" t="str">
        <x:f>IF(COUNTA(A1930:B1930,D1930:G1930)=0,"",IF(OR(A1930="",B1930="",D1930="",ISBLANK(F1930)),"Заполните строку",IF(OR(C1930="Проверьте код",C1930="Добавьте имя"),C1930,IF(OR(NOT(ISNUMBER(A1930)),NOT(ISNUMBER(F1930)),F1930&lt;0),"Проверьте дату и сумму",IF(NOT(OR(D1930="Занятие",D1930="Оплата",D1930="Возврат",D1930="План",D1930="Отмена")),"Проверьте операцию",IF(AND(D1930="Отмена",F1930&lt;&gt;0),"Отмена: сумма 0","Готово"))))))</x:f>
      </x:c>
    </x:row>
    <x:row r="1931" ht="24" customHeight="1">
      <x:c r="A1931" s="20"/>
      <x:c r="B1931" s="10"/>
      <x:c r="C1931" s="12" t="str">
        <x:f>IF(B1931="","",IF(COUNTIFS('Ученики'!$A$9:$A$58,B1931)&lt;&gt;1,"Проверьте код",IF(VLOOKUP(B1931,'Ученики'!$A$9:$B$58,2,FALSE)=0,"Добавьте имя",VLOOKUP(B1931,'Ученики'!$A$9:$B$58,2,FALSE))))</x:f>
      </x:c>
      <x:c r="D1931" s="10"/>
      <x:c r="E1931" s="10"/>
      <x:c r="F1931" s="16"/>
      <x:c r="G1931" s="10"/>
      <x:c r="H1931" s="12" t="str">
        <x:f>IF(COUNTA(A1931:B1931,D1931:G1931)=0,"",IF(OR(A1931="",B1931="",D1931="",ISBLANK(F1931)),"Заполните строку",IF(OR(C1931="Проверьте код",C1931="Добавьте имя"),C1931,IF(OR(NOT(ISNUMBER(A1931)),NOT(ISNUMBER(F1931)),F1931&lt;0),"Проверьте дату и сумму",IF(NOT(OR(D1931="Занятие",D1931="Оплата",D1931="Возврат",D1931="План",D1931="Отмена")),"Проверьте операцию",IF(AND(D1931="Отмена",F1931&lt;&gt;0),"Отмена: сумма 0","Готово"))))))</x:f>
      </x:c>
    </x:row>
    <x:row r="1932" ht="24" customHeight="1">
      <x:c r="A1932" s="20"/>
      <x:c r="B1932" s="10"/>
      <x:c r="C1932" s="12" t="str">
        <x:f>IF(B1932="","",IF(COUNTIFS('Ученики'!$A$9:$A$58,B1932)&lt;&gt;1,"Проверьте код",IF(VLOOKUP(B1932,'Ученики'!$A$9:$B$58,2,FALSE)=0,"Добавьте имя",VLOOKUP(B1932,'Ученики'!$A$9:$B$58,2,FALSE))))</x:f>
      </x:c>
      <x:c r="D1932" s="10"/>
      <x:c r="E1932" s="10"/>
      <x:c r="F1932" s="16"/>
      <x:c r="G1932" s="10"/>
      <x:c r="H1932" s="12" t="str">
        <x:f>IF(COUNTA(A1932:B1932,D1932:G1932)=0,"",IF(OR(A1932="",B1932="",D1932="",ISBLANK(F1932)),"Заполните строку",IF(OR(C1932="Проверьте код",C1932="Добавьте имя"),C1932,IF(OR(NOT(ISNUMBER(A1932)),NOT(ISNUMBER(F1932)),F1932&lt;0),"Проверьте дату и сумму",IF(NOT(OR(D1932="Занятие",D1932="Оплата",D1932="Возврат",D1932="План",D1932="Отмена")),"Проверьте операцию",IF(AND(D1932="Отмена",F1932&lt;&gt;0),"Отмена: сумма 0","Готово"))))))</x:f>
      </x:c>
    </x:row>
    <x:row r="1933" ht="24" customHeight="1">
      <x:c r="A1933" s="20"/>
      <x:c r="B1933" s="10"/>
      <x:c r="C1933" s="12" t="str">
        <x:f>IF(B1933="","",IF(COUNTIFS('Ученики'!$A$9:$A$58,B1933)&lt;&gt;1,"Проверьте код",IF(VLOOKUP(B1933,'Ученики'!$A$9:$B$58,2,FALSE)=0,"Добавьте имя",VLOOKUP(B1933,'Ученики'!$A$9:$B$58,2,FALSE))))</x:f>
      </x:c>
      <x:c r="D1933" s="10"/>
      <x:c r="E1933" s="10"/>
      <x:c r="F1933" s="16"/>
      <x:c r="G1933" s="10"/>
      <x:c r="H1933" s="12" t="str">
        <x:f>IF(COUNTA(A1933:B1933,D1933:G1933)=0,"",IF(OR(A1933="",B1933="",D1933="",ISBLANK(F1933)),"Заполните строку",IF(OR(C1933="Проверьте код",C1933="Добавьте имя"),C1933,IF(OR(NOT(ISNUMBER(A1933)),NOT(ISNUMBER(F1933)),F1933&lt;0),"Проверьте дату и сумму",IF(NOT(OR(D1933="Занятие",D1933="Оплата",D1933="Возврат",D1933="План",D1933="Отмена")),"Проверьте операцию",IF(AND(D1933="Отмена",F1933&lt;&gt;0),"Отмена: сумма 0","Готово"))))))</x:f>
      </x:c>
    </x:row>
    <x:row r="1934" ht="24" customHeight="1">
      <x:c r="A1934" s="20"/>
      <x:c r="B1934" s="10"/>
      <x:c r="C1934" s="12" t="str">
        <x:f>IF(B1934="","",IF(COUNTIFS('Ученики'!$A$9:$A$58,B1934)&lt;&gt;1,"Проверьте код",IF(VLOOKUP(B1934,'Ученики'!$A$9:$B$58,2,FALSE)=0,"Добавьте имя",VLOOKUP(B1934,'Ученики'!$A$9:$B$58,2,FALSE))))</x:f>
      </x:c>
      <x:c r="D1934" s="10"/>
      <x:c r="E1934" s="10"/>
      <x:c r="F1934" s="16"/>
      <x:c r="G1934" s="10"/>
      <x:c r="H1934" s="12" t="str">
        <x:f>IF(COUNTA(A1934:B1934,D1934:G1934)=0,"",IF(OR(A1934="",B1934="",D1934="",ISBLANK(F1934)),"Заполните строку",IF(OR(C1934="Проверьте код",C1934="Добавьте имя"),C1934,IF(OR(NOT(ISNUMBER(A1934)),NOT(ISNUMBER(F1934)),F1934&lt;0),"Проверьте дату и сумму",IF(NOT(OR(D1934="Занятие",D1934="Оплата",D1934="Возврат",D1934="План",D1934="Отмена")),"Проверьте операцию",IF(AND(D1934="Отмена",F1934&lt;&gt;0),"Отмена: сумма 0","Готово"))))))</x:f>
      </x:c>
    </x:row>
    <x:row r="1935" ht="24" customHeight="1">
      <x:c r="A1935" s="20"/>
      <x:c r="B1935" s="10"/>
      <x:c r="C1935" s="12" t="str">
        <x:f>IF(B1935="","",IF(COUNTIFS('Ученики'!$A$9:$A$58,B1935)&lt;&gt;1,"Проверьте код",IF(VLOOKUP(B1935,'Ученики'!$A$9:$B$58,2,FALSE)=0,"Добавьте имя",VLOOKUP(B1935,'Ученики'!$A$9:$B$58,2,FALSE))))</x:f>
      </x:c>
      <x:c r="D1935" s="10"/>
      <x:c r="E1935" s="10"/>
      <x:c r="F1935" s="16"/>
      <x:c r="G1935" s="10"/>
      <x:c r="H1935" s="12" t="str">
        <x:f>IF(COUNTA(A1935:B1935,D1935:G1935)=0,"",IF(OR(A1935="",B1935="",D1935="",ISBLANK(F1935)),"Заполните строку",IF(OR(C1935="Проверьте код",C1935="Добавьте имя"),C1935,IF(OR(NOT(ISNUMBER(A1935)),NOT(ISNUMBER(F1935)),F1935&lt;0),"Проверьте дату и сумму",IF(NOT(OR(D1935="Занятие",D1935="Оплата",D1935="Возврат",D1935="План",D1935="Отмена")),"Проверьте операцию",IF(AND(D1935="Отмена",F1935&lt;&gt;0),"Отмена: сумма 0","Готово"))))))</x:f>
      </x:c>
    </x:row>
    <x:row r="1936" ht="24" customHeight="1">
      <x:c r="A1936" s="20"/>
      <x:c r="B1936" s="10"/>
      <x:c r="C1936" s="12" t="str">
        <x:f>IF(B1936="","",IF(COUNTIFS('Ученики'!$A$9:$A$58,B1936)&lt;&gt;1,"Проверьте код",IF(VLOOKUP(B1936,'Ученики'!$A$9:$B$58,2,FALSE)=0,"Добавьте имя",VLOOKUP(B1936,'Ученики'!$A$9:$B$58,2,FALSE))))</x:f>
      </x:c>
      <x:c r="D1936" s="10"/>
      <x:c r="E1936" s="10"/>
      <x:c r="F1936" s="16"/>
      <x:c r="G1936" s="10"/>
      <x:c r="H1936" s="12" t="str">
        <x:f>IF(COUNTA(A1936:B1936,D1936:G1936)=0,"",IF(OR(A1936="",B1936="",D1936="",ISBLANK(F1936)),"Заполните строку",IF(OR(C1936="Проверьте код",C1936="Добавьте имя"),C1936,IF(OR(NOT(ISNUMBER(A1936)),NOT(ISNUMBER(F1936)),F1936&lt;0),"Проверьте дату и сумму",IF(NOT(OR(D1936="Занятие",D1936="Оплата",D1936="Возврат",D1936="План",D1936="Отмена")),"Проверьте операцию",IF(AND(D1936="Отмена",F1936&lt;&gt;0),"Отмена: сумма 0","Готово"))))))</x:f>
      </x:c>
    </x:row>
    <x:row r="1937" ht="24" customHeight="1">
      <x:c r="A1937" s="20"/>
      <x:c r="B1937" s="10"/>
      <x:c r="C1937" s="12" t="str">
        <x:f>IF(B1937="","",IF(COUNTIFS('Ученики'!$A$9:$A$58,B1937)&lt;&gt;1,"Проверьте код",IF(VLOOKUP(B1937,'Ученики'!$A$9:$B$58,2,FALSE)=0,"Добавьте имя",VLOOKUP(B1937,'Ученики'!$A$9:$B$58,2,FALSE))))</x:f>
      </x:c>
      <x:c r="D1937" s="10"/>
      <x:c r="E1937" s="10"/>
      <x:c r="F1937" s="16"/>
      <x:c r="G1937" s="10"/>
      <x:c r="H1937" s="12" t="str">
        <x:f>IF(COUNTA(A1937:B1937,D1937:G1937)=0,"",IF(OR(A1937="",B1937="",D1937="",ISBLANK(F1937)),"Заполните строку",IF(OR(C1937="Проверьте код",C1937="Добавьте имя"),C1937,IF(OR(NOT(ISNUMBER(A1937)),NOT(ISNUMBER(F1937)),F1937&lt;0),"Проверьте дату и сумму",IF(NOT(OR(D1937="Занятие",D1937="Оплата",D1937="Возврат",D1937="План",D1937="Отмена")),"Проверьте операцию",IF(AND(D1937="Отмена",F1937&lt;&gt;0),"Отмена: сумма 0","Готово"))))))</x:f>
      </x:c>
    </x:row>
    <x:row r="1938" ht="24" customHeight="1">
      <x:c r="A1938" s="20"/>
      <x:c r="B1938" s="10"/>
      <x:c r="C1938" s="12" t="str">
        <x:f>IF(B1938="","",IF(COUNTIFS('Ученики'!$A$9:$A$58,B1938)&lt;&gt;1,"Проверьте код",IF(VLOOKUP(B1938,'Ученики'!$A$9:$B$58,2,FALSE)=0,"Добавьте имя",VLOOKUP(B1938,'Ученики'!$A$9:$B$58,2,FALSE))))</x:f>
      </x:c>
      <x:c r="D1938" s="10"/>
      <x:c r="E1938" s="10"/>
      <x:c r="F1938" s="16"/>
      <x:c r="G1938" s="10"/>
      <x:c r="H1938" s="12" t="str">
        <x:f>IF(COUNTA(A1938:B1938,D1938:G1938)=0,"",IF(OR(A1938="",B1938="",D1938="",ISBLANK(F1938)),"Заполните строку",IF(OR(C1938="Проверьте код",C1938="Добавьте имя"),C1938,IF(OR(NOT(ISNUMBER(A1938)),NOT(ISNUMBER(F1938)),F1938&lt;0),"Проверьте дату и сумму",IF(NOT(OR(D1938="Занятие",D1938="Оплата",D1938="Возврат",D1938="План",D1938="Отмена")),"Проверьте операцию",IF(AND(D1938="Отмена",F1938&lt;&gt;0),"Отмена: сумма 0","Готово"))))))</x:f>
      </x:c>
    </x:row>
    <x:row r="1939" ht="24" customHeight="1">
      <x:c r="A1939" s="20"/>
      <x:c r="B1939" s="10"/>
      <x:c r="C1939" s="12" t="str">
        <x:f>IF(B1939="","",IF(COUNTIFS('Ученики'!$A$9:$A$58,B1939)&lt;&gt;1,"Проверьте код",IF(VLOOKUP(B1939,'Ученики'!$A$9:$B$58,2,FALSE)=0,"Добавьте имя",VLOOKUP(B1939,'Ученики'!$A$9:$B$58,2,FALSE))))</x:f>
      </x:c>
      <x:c r="D1939" s="10"/>
      <x:c r="E1939" s="10"/>
      <x:c r="F1939" s="16"/>
      <x:c r="G1939" s="10"/>
      <x:c r="H1939" s="12" t="str">
        <x:f>IF(COUNTA(A1939:B1939,D1939:G1939)=0,"",IF(OR(A1939="",B1939="",D1939="",ISBLANK(F1939)),"Заполните строку",IF(OR(C1939="Проверьте код",C1939="Добавьте имя"),C1939,IF(OR(NOT(ISNUMBER(A1939)),NOT(ISNUMBER(F1939)),F1939&lt;0),"Проверьте дату и сумму",IF(NOT(OR(D1939="Занятие",D1939="Оплата",D1939="Возврат",D1939="План",D1939="Отмена")),"Проверьте операцию",IF(AND(D1939="Отмена",F1939&lt;&gt;0),"Отмена: сумма 0","Готово"))))))</x:f>
      </x:c>
    </x:row>
    <x:row r="1940" ht="24" customHeight="1">
      <x:c r="A1940" s="20"/>
      <x:c r="B1940" s="10"/>
      <x:c r="C1940" s="12" t="str">
        <x:f>IF(B1940="","",IF(COUNTIFS('Ученики'!$A$9:$A$58,B1940)&lt;&gt;1,"Проверьте код",IF(VLOOKUP(B1940,'Ученики'!$A$9:$B$58,2,FALSE)=0,"Добавьте имя",VLOOKUP(B1940,'Ученики'!$A$9:$B$58,2,FALSE))))</x:f>
      </x:c>
      <x:c r="D1940" s="10"/>
      <x:c r="E1940" s="10"/>
      <x:c r="F1940" s="16"/>
      <x:c r="G1940" s="10"/>
      <x:c r="H1940" s="12" t="str">
        <x:f>IF(COUNTA(A1940:B1940,D1940:G1940)=0,"",IF(OR(A1940="",B1940="",D1940="",ISBLANK(F1940)),"Заполните строку",IF(OR(C1940="Проверьте код",C1940="Добавьте имя"),C1940,IF(OR(NOT(ISNUMBER(A1940)),NOT(ISNUMBER(F1940)),F1940&lt;0),"Проверьте дату и сумму",IF(NOT(OR(D1940="Занятие",D1940="Оплата",D1940="Возврат",D1940="План",D1940="Отмена")),"Проверьте операцию",IF(AND(D1940="Отмена",F1940&lt;&gt;0),"Отмена: сумма 0","Готово"))))))</x:f>
      </x:c>
    </x:row>
    <x:row r="1941" ht="24" customHeight="1">
      <x:c r="A1941" s="20"/>
      <x:c r="B1941" s="10"/>
      <x:c r="C1941" s="12" t="str">
        <x:f>IF(B1941="","",IF(COUNTIFS('Ученики'!$A$9:$A$58,B1941)&lt;&gt;1,"Проверьте код",IF(VLOOKUP(B1941,'Ученики'!$A$9:$B$58,2,FALSE)=0,"Добавьте имя",VLOOKUP(B1941,'Ученики'!$A$9:$B$58,2,FALSE))))</x:f>
      </x:c>
      <x:c r="D1941" s="10"/>
      <x:c r="E1941" s="10"/>
      <x:c r="F1941" s="16"/>
      <x:c r="G1941" s="10"/>
      <x:c r="H1941" s="12" t="str">
        <x:f>IF(COUNTA(A1941:B1941,D1941:G1941)=0,"",IF(OR(A1941="",B1941="",D1941="",ISBLANK(F1941)),"Заполните строку",IF(OR(C1941="Проверьте код",C1941="Добавьте имя"),C1941,IF(OR(NOT(ISNUMBER(A1941)),NOT(ISNUMBER(F1941)),F1941&lt;0),"Проверьте дату и сумму",IF(NOT(OR(D1941="Занятие",D1941="Оплата",D1941="Возврат",D1941="План",D1941="Отмена")),"Проверьте операцию",IF(AND(D1941="Отмена",F1941&lt;&gt;0),"Отмена: сумма 0","Готово"))))))</x:f>
      </x:c>
    </x:row>
    <x:row r="1942" ht="24" customHeight="1">
      <x:c r="A1942" s="20"/>
      <x:c r="B1942" s="10"/>
      <x:c r="C1942" s="12" t="str">
        <x:f>IF(B1942="","",IF(COUNTIFS('Ученики'!$A$9:$A$58,B1942)&lt;&gt;1,"Проверьте код",IF(VLOOKUP(B1942,'Ученики'!$A$9:$B$58,2,FALSE)=0,"Добавьте имя",VLOOKUP(B1942,'Ученики'!$A$9:$B$58,2,FALSE))))</x:f>
      </x:c>
      <x:c r="D1942" s="10"/>
      <x:c r="E1942" s="10"/>
      <x:c r="F1942" s="16"/>
      <x:c r="G1942" s="10"/>
      <x:c r="H1942" s="12" t="str">
        <x:f>IF(COUNTA(A1942:B1942,D1942:G1942)=0,"",IF(OR(A1942="",B1942="",D1942="",ISBLANK(F1942)),"Заполните строку",IF(OR(C1942="Проверьте код",C1942="Добавьте имя"),C1942,IF(OR(NOT(ISNUMBER(A1942)),NOT(ISNUMBER(F1942)),F1942&lt;0),"Проверьте дату и сумму",IF(NOT(OR(D1942="Занятие",D1942="Оплата",D1942="Возврат",D1942="План",D1942="Отмена")),"Проверьте операцию",IF(AND(D1942="Отмена",F1942&lt;&gt;0),"Отмена: сумма 0","Готово"))))))</x:f>
      </x:c>
    </x:row>
    <x:row r="1943" ht="24" customHeight="1">
      <x:c r="A1943" s="20"/>
      <x:c r="B1943" s="10"/>
      <x:c r="C1943" s="12" t="str">
        <x:f>IF(B1943="","",IF(COUNTIFS('Ученики'!$A$9:$A$58,B1943)&lt;&gt;1,"Проверьте код",IF(VLOOKUP(B1943,'Ученики'!$A$9:$B$58,2,FALSE)=0,"Добавьте имя",VLOOKUP(B1943,'Ученики'!$A$9:$B$58,2,FALSE))))</x:f>
      </x:c>
      <x:c r="D1943" s="10"/>
      <x:c r="E1943" s="10"/>
      <x:c r="F1943" s="16"/>
      <x:c r="G1943" s="10"/>
      <x:c r="H1943" s="12" t="str">
        <x:f>IF(COUNTA(A1943:B1943,D1943:G1943)=0,"",IF(OR(A1943="",B1943="",D1943="",ISBLANK(F1943)),"Заполните строку",IF(OR(C1943="Проверьте код",C1943="Добавьте имя"),C1943,IF(OR(NOT(ISNUMBER(A1943)),NOT(ISNUMBER(F1943)),F1943&lt;0),"Проверьте дату и сумму",IF(NOT(OR(D1943="Занятие",D1943="Оплата",D1943="Возврат",D1943="План",D1943="Отмена")),"Проверьте операцию",IF(AND(D1943="Отмена",F1943&lt;&gt;0),"Отмена: сумма 0","Готово"))))))</x:f>
      </x:c>
    </x:row>
    <x:row r="1944" ht="24" customHeight="1">
      <x:c r="A1944" s="20"/>
      <x:c r="B1944" s="10"/>
      <x:c r="C1944" s="12" t="str">
        <x:f>IF(B1944="","",IF(COUNTIFS('Ученики'!$A$9:$A$58,B1944)&lt;&gt;1,"Проверьте код",IF(VLOOKUP(B1944,'Ученики'!$A$9:$B$58,2,FALSE)=0,"Добавьте имя",VLOOKUP(B1944,'Ученики'!$A$9:$B$58,2,FALSE))))</x:f>
      </x:c>
      <x:c r="D1944" s="10"/>
      <x:c r="E1944" s="10"/>
      <x:c r="F1944" s="16"/>
      <x:c r="G1944" s="10"/>
      <x:c r="H1944" s="12" t="str">
        <x:f>IF(COUNTA(A1944:B1944,D1944:G1944)=0,"",IF(OR(A1944="",B1944="",D1944="",ISBLANK(F1944)),"Заполните строку",IF(OR(C1944="Проверьте код",C1944="Добавьте имя"),C1944,IF(OR(NOT(ISNUMBER(A1944)),NOT(ISNUMBER(F1944)),F1944&lt;0),"Проверьте дату и сумму",IF(NOT(OR(D1944="Занятие",D1944="Оплата",D1944="Возврат",D1944="План",D1944="Отмена")),"Проверьте операцию",IF(AND(D1944="Отмена",F1944&lt;&gt;0),"Отмена: сумма 0","Готово"))))))</x:f>
      </x:c>
    </x:row>
    <x:row r="1945" ht="24" customHeight="1">
      <x:c r="A1945" s="20"/>
      <x:c r="B1945" s="10"/>
      <x:c r="C1945" s="12" t="str">
        <x:f>IF(B1945="","",IF(COUNTIFS('Ученики'!$A$9:$A$58,B1945)&lt;&gt;1,"Проверьте код",IF(VLOOKUP(B1945,'Ученики'!$A$9:$B$58,2,FALSE)=0,"Добавьте имя",VLOOKUP(B1945,'Ученики'!$A$9:$B$58,2,FALSE))))</x:f>
      </x:c>
      <x:c r="D1945" s="10"/>
      <x:c r="E1945" s="10"/>
      <x:c r="F1945" s="16"/>
      <x:c r="G1945" s="10"/>
      <x:c r="H1945" s="12" t="str">
        <x:f>IF(COUNTA(A1945:B1945,D1945:G1945)=0,"",IF(OR(A1945="",B1945="",D1945="",ISBLANK(F1945)),"Заполните строку",IF(OR(C1945="Проверьте код",C1945="Добавьте имя"),C1945,IF(OR(NOT(ISNUMBER(A1945)),NOT(ISNUMBER(F1945)),F1945&lt;0),"Проверьте дату и сумму",IF(NOT(OR(D1945="Занятие",D1945="Оплата",D1945="Возврат",D1945="План",D1945="Отмена")),"Проверьте операцию",IF(AND(D1945="Отмена",F1945&lt;&gt;0),"Отмена: сумма 0","Готово"))))))</x:f>
      </x:c>
    </x:row>
    <x:row r="1946" ht="24" customHeight="1">
      <x:c r="A1946" s="20"/>
      <x:c r="B1946" s="10"/>
      <x:c r="C1946" s="12" t="str">
        <x:f>IF(B1946="","",IF(COUNTIFS('Ученики'!$A$9:$A$58,B1946)&lt;&gt;1,"Проверьте код",IF(VLOOKUP(B1946,'Ученики'!$A$9:$B$58,2,FALSE)=0,"Добавьте имя",VLOOKUP(B1946,'Ученики'!$A$9:$B$58,2,FALSE))))</x:f>
      </x:c>
      <x:c r="D1946" s="10"/>
      <x:c r="E1946" s="10"/>
      <x:c r="F1946" s="16"/>
      <x:c r="G1946" s="10"/>
      <x:c r="H1946" s="12" t="str">
        <x:f>IF(COUNTA(A1946:B1946,D1946:G1946)=0,"",IF(OR(A1946="",B1946="",D1946="",ISBLANK(F1946)),"Заполните строку",IF(OR(C1946="Проверьте код",C1946="Добавьте имя"),C1946,IF(OR(NOT(ISNUMBER(A1946)),NOT(ISNUMBER(F1946)),F1946&lt;0),"Проверьте дату и сумму",IF(NOT(OR(D1946="Занятие",D1946="Оплата",D1946="Возврат",D1946="План",D1946="Отмена")),"Проверьте операцию",IF(AND(D1946="Отмена",F1946&lt;&gt;0),"Отмена: сумма 0","Готово"))))))</x:f>
      </x:c>
    </x:row>
    <x:row r="1947" ht="24" customHeight="1">
      <x:c r="A1947" s="20"/>
      <x:c r="B1947" s="10"/>
      <x:c r="C1947" s="12" t="str">
        <x:f>IF(B1947="","",IF(COUNTIFS('Ученики'!$A$9:$A$58,B1947)&lt;&gt;1,"Проверьте код",IF(VLOOKUP(B1947,'Ученики'!$A$9:$B$58,2,FALSE)=0,"Добавьте имя",VLOOKUP(B1947,'Ученики'!$A$9:$B$58,2,FALSE))))</x:f>
      </x:c>
      <x:c r="D1947" s="10"/>
      <x:c r="E1947" s="10"/>
      <x:c r="F1947" s="16"/>
      <x:c r="G1947" s="10"/>
      <x:c r="H1947" s="12" t="str">
        <x:f>IF(COUNTA(A1947:B1947,D1947:G1947)=0,"",IF(OR(A1947="",B1947="",D1947="",ISBLANK(F1947)),"Заполните строку",IF(OR(C1947="Проверьте код",C1947="Добавьте имя"),C1947,IF(OR(NOT(ISNUMBER(A1947)),NOT(ISNUMBER(F1947)),F1947&lt;0),"Проверьте дату и сумму",IF(NOT(OR(D1947="Занятие",D1947="Оплата",D1947="Возврат",D1947="План",D1947="Отмена")),"Проверьте операцию",IF(AND(D1947="Отмена",F1947&lt;&gt;0),"Отмена: сумма 0","Готово"))))))</x:f>
      </x:c>
    </x:row>
    <x:row r="1948" ht="24" customHeight="1">
      <x:c r="A1948" s="20"/>
      <x:c r="B1948" s="10"/>
      <x:c r="C1948" s="12" t="str">
        <x:f>IF(B1948="","",IF(COUNTIFS('Ученики'!$A$9:$A$58,B1948)&lt;&gt;1,"Проверьте код",IF(VLOOKUP(B1948,'Ученики'!$A$9:$B$58,2,FALSE)=0,"Добавьте имя",VLOOKUP(B1948,'Ученики'!$A$9:$B$58,2,FALSE))))</x:f>
      </x:c>
      <x:c r="D1948" s="10"/>
      <x:c r="E1948" s="10"/>
      <x:c r="F1948" s="16"/>
      <x:c r="G1948" s="10"/>
      <x:c r="H1948" s="12" t="str">
        <x:f>IF(COUNTA(A1948:B1948,D1948:G1948)=0,"",IF(OR(A1948="",B1948="",D1948="",ISBLANK(F1948)),"Заполните строку",IF(OR(C1948="Проверьте код",C1948="Добавьте имя"),C1948,IF(OR(NOT(ISNUMBER(A1948)),NOT(ISNUMBER(F1948)),F1948&lt;0),"Проверьте дату и сумму",IF(NOT(OR(D1948="Занятие",D1948="Оплата",D1948="Возврат",D1948="План",D1948="Отмена")),"Проверьте операцию",IF(AND(D1948="Отмена",F1948&lt;&gt;0),"Отмена: сумма 0","Готово"))))))</x:f>
      </x:c>
    </x:row>
    <x:row r="1949" ht="24" customHeight="1">
      <x:c r="A1949" s="20"/>
      <x:c r="B1949" s="10"/>
      <x:c r="C1949" s="12" t="str">
        <x:f>IF(B1949="","",IF(COUNTIFS('Ученики'!$A$9:$A$58,B1949)&lt;&gt;1,"Проверьте код",IF(VLOOKUP(B1949,'Ученики'!$A$9:$B$58,2,FALSE)=0,"Добавьте имя",VLOOKUP(B1949,'Ученики'!$A$9:$B$58,2,FALSE))))</x:f>
      </x:c>
      <x:c r="D1949" s="10"/>
      <x:c r="E1949" s="10"/>
      <x:c r="F1949" s="16"/>
      <x:c r="G1949" s="10"/>
      <x:c r="H1949" s="12" t="str">
        <x:f>IF(COUNTA(A1949:B1949,D1949:G1949)=0,"",IF(OR(A1949="",B1949="",D1949="",ISBLANK(F1949)),"Заполните строку",IF(OR(C1949="Проверьте код",C1949="Добавьте имя"),C1949,IF(OR(NOT(ISNUMBER(A1949)),NOT(ISNUMBER(F1949)),F1949&lt;0),"Проверьте дату и сумму",IF(NOT(OR(D1949="Занятие",D1949="Оплата",D1949="Возврат",D1949="План",D1949="Отмена")),"Проверьте операцию",IF(AND(D1949="Отмена",F1949&lt;&gt;0),"Отмена: сумма 0","Готово"))))))</x:f>
      </x:c>
    </x:row>
    <x:row r="1950" ht="24" customHeight="1">
      <x:c r="A1950" s="20"/>
      <x:c r="B1950" s="10"/>
      <x:c r="C1950" s="12" t="str">
        <x:f>IF(B1950="","",IF(COUNTIFS('Ученики'!$A$9:$A$58,B1950)&lt;&gt;1,"Проверьте код",IF(VLOOKUP(B1950,'Ученики'!$A$9:$B$58,2,FALSE)=0,"Добавьте имя",VLOOKUP(B1950,'Ученики'!$A$9:$B$58,2,FALSE))))</x:f>
      </x:c>
      <x:c r="D1950" s="10"/>
      <x:c r="E1950" s="10"/>
      <x:c r="F1950" s="16"/>
      <x:c r="G1950" s="10"/>
      <x:c r="H1950" s="12" t="str">
        <x:f>IF(COUNTA(A1950:B1950,D1950:G1950)=0,"",IF(OR(A1950="",B1950="",D1950="",ISBLANK(F1950)),"Заполните строку",IF(OR(C1950="Проверьте код",C1950="Добавьте имя"),C1950,IF(OR(NOT(ISNUMBER(A1950)),NOT(ISNUMBER(F1950)),F1950&lt;0),"Проверьте дату и сумму",IF(NOT(OR(D1950="Занятие",D1950="Оплата",D1950="Возврат",D1950="План",D1950="Отмена")),"Проверьте операцию",IF(AND(D1950="Отмена",F1950&lt;&gt;0),"Отмена: сумма 0","Готово"))))))</x:f>
      </x:c>
    </x:row>
    <x:row r="1951" ht="24" customHeight="1">
      <x:c r="A1951" s="20"/>
      <x:c r="B1951" s="10"/>
      <x:c r="C1951" s="12" t="str">
        <x:f>IF(B1951="","",IF(COUNTIFS('Ученики'!$A$9:$A$58,B1951)&lt;&gt;1,"Проверьте код",IF(VLOOKUP(B1951,'Ученики'!$A$9:$B$58,2,FALSE)=0,"Добавьте имя",VLOOKUP(B1951,'Ученики'!$A$9:$B$58,2,FALSE))))</x:f>
      </x:c>
      <x:c r="D1951" s="10"/>
      <x:c r="E1951" s="10"/>
      <x:c r="F1951" s="16"/>
      <x:c r="G1951" s="10"/>
      <x:c r="H1951" s="12" t="str">
        <x:f>IF(COUNTA(A1951:B1951,D1951:G1951)=0,"",IF(OR(A1951="",B1951="",D1951="",ISBLANK(F1951)),"Заполните строку",IF(OR(C1951="Проверьте код",C1951="Добавьте имя"),C1951,IF(OR(NOT(ISNUMBER(A1951)),NOT(ISNUMBER(F1951)),F1951&lt;0),"Проверьте дату и сумму",IF(NOT(OR(D1951="Занятие",D1951="Оплата",D1951="Возврат",D1951="План",D1951="Отмена")),"Проверьте операцию",IF(AND(D1951="Отмена",F1951&lt;&gt;0),"Отмена: сумма 0","Готово"))))))</x:f>
      </x:c>
    </x:row>
    <x:row r="1952" ht="24" customHeight="1">
      <x:c r="A1952" s="20"/>
      <x:c r="B1952" s="10"/>
      <x:c r="C1952" s="12" t="str">
        <x:f>IF(B1952="","",IF(COUNTIFS('Ученики'!$A$9:$A$58,B1952)&lt;&gt;1,"Проверьте код",IF(VLOOKUP(B1952,'Ученики'!$A$9:$B$58,2,FALSE)=0,"Добавьте имя",VLOOKUP(B1952,'Ученики'!$A$9:$B$58,2,FALSE))))</x:f>
      </x:c>
      <x:c r="D1952" s="10"/>
      <x:c r="E1952" s="10"/>
      <x:c r="F1952" s="16"/>
      <x:c r="G1952" s="10"/>
      <x:c r="H1952" s="12" t="str">
        <x:f>IF(COUNTA(A1952:B1952,D1952:G1952)=0,"",IF(OR(A1952="",B1952="",D1952="",ISBLANK(F1952)),"Заполните строку",IF(OR(C1952="Проверьте код",C1952="Добавьте имя"),C1952,IF(OR(NOT(ISNUMBER(A1952)),NOT(ISNUMBER(F1952)),F1952&lt;0),"Проверьте дату и сумму",IF(NOT(OR(D1952="Занятие",D1952="Оплата",D1952="Возврат",D1952="План",D1952="Отмена")),"Проверьте операцию",IF(AND(D1952="Отмена",F1952&lt;&gt;0),"Отмена: сумма 0","Готово"))))))</x:f>
      </x:c>
    </x:row>
    <x:row r="1953" ht="24" customHeight="1">
      <x:c r="A1953" s="20"/>
      <x:c r="B1953" s="10"/>
      <x:c r="C1953" s="12" t="str">
        <x:f>IF(B1953="","",IF(COUNTIFS('Ученики'!$A$9:$A$58,B1953)&lt;&gt;1,"Проверьте код",IF(VLOOKUP(B1953,'Ученики'!$A$9:$B$58,2,FALSE)=0,"Добавьте имя",VLOOKUP(B1953,'Ученики'!$A$9:$B$58,2,FALSE))))</x:f>
      </x:c>
      <x:c r="D1953" s="10"/>
      <x:c r="E1953" s="10"/>
      <x:c r="F1953" s="16"/>
      <x:c r="G1953" s="10"/>
      <x:c r="H1953" s="12" t="str">
        <x:f>IF(COUNTA(A1953:B1953,D1953:G1953)=0,"",IF(OR(A1953="",B1953="",D1953="",ISBLANK(F1953)),"Заполните строку",IF(OR(C1953="Проверьте код",C1953="Добавьте имя"),C1953,IF(OR(NOT(ISNUMBER(A1953)),NOT(ISNUMBER(F1953)),F1953&lt;0),"Проверьте дату и сумму",IF(NOT(OR(D1953="Занятие",D1953="Оплата",D1953="Возврат",D1953="План",D1953="Отмена")),"Проверьте операцию",IF(AND(D1953="Отмена",F1953&lt;&gt;0),"Отмена: сумма 0","Готово"))))))</x:f>
      </x:c>
    </x:row>
    <x:row r="1954" ht="24" customHeight="1">
      <x:c r="A1954" s="20"/>
      <x:c r="B1954" s="10"/>
      <x:c r="C1954" s="12" t="str">
        <x:f>IF(B1954="","",IF(COUNTIFS('Ученики'!$A$9:$A$58,B1954)&lt;&gt;1,"Проверьте код",IF(VLOOKUP(B1954,'Ученики'!$A$9:$B$58,2,FALSE)=0,"Добавьте имя",VLOOKUP(B1954,'Ученики'!$A$9:$B$58,2,FALSE))))</x:f>
      </x:c>
      <x:c r="D1954" s="10"/>
      <x:c r="E1954" s="10"/>
      <x:c r="F1954" s="16"/>
      <x:c r="G1954" s="10"/>
      <x:c r="H1954" s="12" t="str">
        <x:f>IF(COUNTA(A1954:B1954,D1954:G1954)=0,"",IF(OR(A1954="",B1954="",D1954="",ISBLANK(F1954)),"Заполните строку",IF(OR(C1954="Проверьте код",C1954="Добавьте имя"),C1954,IF(OR(NOT(ISNUMBER(A1954)),NOT(ISNUMBER(F1954)),F1954&lt;0),"Проверьте дату и сумму",IF(NOT(OR(D1954="Занятие",D1954="Оплата",D1954="Возврат",D1954="План",D1954="Отмена")),"Проверьте операцию",IF(AND(D1954="Отмена",F1954&lt;&gt;0),"Отмена: сумма 0","Готово"))))))</x:f>
      </x:c>
    </x:row>
    <x:row r="1955" ht="24" customHeight="1">
      <x:c r="A1955" s="20"/>
      <x:c r="B1955" s="10"/>
      <x:c r="C1955" s="12" t="str">
        <x:f>IF(B1955="","",IF(COUNTIFS('Ученики'!$A$9:$A$58,B1955)&lt;&gt;1,"Проверьте код",IF(VLOOKUP(B1955,'Ученики'!$A$9:$B$58,2,FALSE)=0,"Добавьте имя",VLOOKUP(B1955,'Ученики'!$A$9:$B$58,2,FALSE))))</x:f>
      </x:c>
      <x:c r="D1955" s="10"/>
      <x:c r="E1955" s="10"/>
      <x:c r="F1955" s="16"/>
      <x:c r="G1955" s="10"/>
      <x:c r="H1955" s="12" t="str">
        <x:f>IF(COUNTA(A1955:B1955,D1955:G1955)=0,"",IF(OR(A1955="",B1955="",D1955="",ISBLANK(F1955)),"Заполните строку",IF(OR(C1955="Проверьте код",C1955="Добавьте имя"),C1955,IF(OR(NOT(ISNUMBER(A1955)),NOT(ISNUMBER(F1955)),F1955&lt;0),"Проверьте дату и сумму",IF(NOT(OR(D1955="Занятие",D1955="Оплата",D1955="Возврат",D1955="План",D1955="Отмена")),"Проверьте операцию",IF(AND(D1955="Отмена",F1955&lt;&gt;0),"Отмена: сумма 0","Готово"))))))</x:f>
      </x:c>
    </x:row>
    <x:row r="1956" ht="24" customHeight="1">
      <x:c r="A1956" s="20"/>
      <x:c r="B1956" s="10"/>
      <x:c r="C1956" s="12" t="str">
        <x:f>IF(B1956="","",IF(COUNTIFS('Ученики'!$A$9:$A$58,B1956)&lt;&gt;1,"Проверьте код",IF(VLOOKUP(B1956,'Ученики'!$A$9:$B$58,2,FALSE)=0,"Добавьте имя",VLOOKUP(B1956,'Ученики'!$A$9:$B$58,2,FALSE))))</x:f>
      </x:c>
      <x:c r="D1956" s="10"/>
      <x:c r="E1956" s="10"/>
      <x:c r="F1956" s="16"/>
      <x:c r="G1956" s="10"/>
      <x:c r="H1956" s="12" t="str">
        <x:f>IF(COUNTA(A1956:B1956,D1956:G1956)=0,"",IF(OR(A1956="",B1956="",D1956="",ISBLANK(F1956)),"Заполните строку",IF(OR(C1956="Проверьте код",C1956="Добавьте имя"),C1956,IF(OR(NOT(ISNUMBER(A1956)),NOT(ISNUMBER(F1956)),F1956&lt;0),"Проверьте дату и сумму",IF(NOT(OR(D1956="Занятие",D1956="Оплата",D1956="Возврат",D1956="План",D1956="Отмена")),"Проверьте операцию",IF(AND(D1956="Отмена",F1956&lt;&gt;0),"Отмена: сумма 0","Готово"))))))</x:f>
      </x:c>
    </x:row>
    <x:row r="1957" ht="24" customHeight="1">
      <x:c r="A1957" s="20"/>
      <x:c r="B1957" s="10"/>
      <x:c r="C1957" s="12" t="str">
        <x:f>IF(B1957="","",IF(COUNTIFS('Ученики'!$A$9:$A$58,B1957)&lt;&gt;1,"Проверьте код",IF(VLOOKUP(B1957,'Ученики'!$A$9:$B$58,2,FALSE)=0,"Добавьте имя",VLOOKUP(B1957,'Ученики'!$A$9:$B$58,2,FALSE))))</x:f>
      </x:c>
      <x:c r="D1957" s="10"/>
      <x:c r="E1957" s="10"/>
      <x:c r="F1957" s="16"/>
      <x:c r="G1957" s="10"/>
      <x:c r="H1957" s="12" t="str">
        <x:f>IF(COUNTA(A1957:B1957,D1957:G1957)=0,"",IF(OR(A1957="",B1957="",D1957="",ISBLANK(F1957)),"Заполните строку",IF(OR(C1957="Проверьте код",C1957="Добавьте имя"),C1957,IF(OR(NOT(ISNUMBER(A1957)),NOT(ISNUMBER(F1957)),F1957&lt;0),"Проверьте дату и сумму",IF(NOT(OR(D1957="Занятие",D1957="Оплата",D1957="Возврат",D1957="План",D1957="Отмена")),"Проверьте операцию",IF(AND(D1957="Отмена",F1957&lt;&gt;0),"Отмена: сумма 0","Готово"))))))</x:f>
      </x:c>
    </x:row>
    <x:row r="1958" ht="24" customHeight="1">
      <x:c r="A1958" s="20"/>
      <x:c r="B1958" s="10"/>
      <x:c r="C1958" s="12" t="str">
        <x:f>IF(B1958="","",IF(COUNTIFS('Ученики'!$A$9:$A$58,B1958)&lt;&gt;1,"Проверьте код",IF(VLOOKUP(B1958,'Ученики'!$A$9:$B$58,2,FALSE)=0,"Добавьте имя",VLOOKUP(B1958,'Ученики'!$A$9:$B$58,2,FALSE))))</x:f>
      </x:c>
      <x:c r="D1958" s="10"/>
      <x:c r="E1958" s="10"/>
      <x:c r="F1958" s="16"/>
      <x:c r="G1958" s="10"/>
      <x:c r="H1958" s="12" t="str">
        <x:f>IF(COUNTA(A1958:B1958,D1958:G1958)=0,"",IF(OR(A1958="",B1958="",D1958="",ISBLANK(F1958)),"Заполните строку",IF(OR(C1958="Проверьте код",C1958="Добавьте имя"),C1958,IF(OR(NOT(ISNUMBER(A1958)),NOT(ISNUMBER(F1958)),F1958&lt;0),"Проверьте дату и сумму",IF(NOT(OR(D1958="Занятие",D1958="Оплата",D1958="Возврат",D1958="План",D1958="Отмена")),"Проверьте операцию",IF(AND(D1958="Отмена",F1958&lt;&gt;0),"Отмена: сумма 0","Готово"))))))</x:f>
      </x:c>
    </x:row>
    <x:row r="1959" ht="24" customHeight="1">
      <x:c r="A1959" s="20"/>
      <x:c r="B1959" s="10"/>
      <x:c r="C1959" s="12" t="str">
        <x:f>IF(B1959="","",IF(COUNTIFS('Ученики'!$A$9:$A$58,B1959)&lt;&gt;1,"Проверьте код",IF(VLOOKUP(B1959,'Ученики'!$A$9:$B$58,2,FALSE)=0,"Добавьте имя",VLOOKUP(B1959,'Ученики'!$A$9:$B$58,2,FALSE))))</x:f>
      </x:c>
      <x:c r="D1959" s="10"/>
      <x:c r="E1959" s="10"/>
      <x:c r="F1959" s="16"/>
      <x:c r="G1959" s="10"/>
      <x:c r="H1959" s="12" t="str">
        <x:f>IF(COUNTA(A1959:B1959,D1959:G1959)=0,"",IF(OR(A1959="",B1959="",D1959="",ISBLANK(F1959)),"Заполните строку",IF(OR(C1959="Проверьте код",C1959="Добавьте имя"),C1959,IF(OR(NOT(ISNUMBER(A1959)),NOT(ISNUMBER(F1959)),F1959&lt;0),"Проверьте дату и сумму",IF(NOT(OR(D1959="Занятие",D1959="Оплата",D1959="Возврат",D1959="План",D1959="Отмена")),"Проверьте операцию",IF(AND(D1959="Отмена",F1959&lt;&gt;0),"Отмена: сумма 0","Готово"))))))</x:f>
      </x:c>
    </x:row>
    <x:row r="1960" ht="24" customHeight="1">
      <x:c r="A1960" s="20"/>
      <x:c r="B1960" s="10"/>
      <x:c r="C1960" s="12" t="str">
        <x:f>IF(B1960="","",IF(COUNTIFS('Ученики'!$A$9:$A$58,B1960)&lt;&gt;1,"Проверьте код",IF(VLOOKUP(B1960,'Ученики'!$A$9:$B$58,2,FALSE)=0,"Добавьте имя",VLOOKUP(B1960,'Ученики'!$A$9:$B$58,2,FALSE))))</x:f>
      </x:c>
      <x:c r="D1960" s="10"/>
      <x:c r="E1960" s="10"/>
      <x:c r="F1960" s="16"/>
      <x:c r="G1960" s="10"/>
      <x:c r="H1960" s="12" t="str">
        <x:f>IF(COUNTA(A1960:B1960,D1960:G1960)=0,"",IF(OR(A1960="",B1960="",D1960="",ISBLANK(F1960)),"Заполните строку",IF(OR(C1960="Проверьте код",C1960="Добавьте имя"),C1960,IF(OR(NOT(ISNUMBER(A1960)),NOT(ISNUMBER(F1960)),F1960&lt;0),"Проверьте дату и сумму",IF(NOT(OR(D1960="Занятие",D1960="Оплата",D1960="Возврат",D1960="План",D1960="Отмена")),"Проверьте операцию",IF(AND(D1960="Отмена",F1960&lt;&gt;0),"Отмена: сумма 0","Готово"))))))</x:f>
      </x:c>
    </x:row>
    <x:row r="1961" ht="24" customHeight="1">
      <x:c r="A1961" s="20"/>
      <x:c r="B1961" s="10"/>
      <x:c r="C1961" s="12" t="str">
        <x:f>IF(B1961="","",IF(COUNTIFS('Ученики'!$A$9:$A$58,B1961)&lt;&gt;1,"Проверьте код",IF(VLOOKUP(B1961,'Ученики'!$A$9:$B$58,2,FALSE)=0,"Добавьте имя",VLOOKUP(B1961,'Ученики'!$A$9:$B$58,2,FALSE))))</x:f>
      </x:c>
      <x:c r="D1961" s="10"/>
      <x:c r="E1961" s="10"/>
      <x:c r="F1961" s="16"/>
      <x:c r="G1961" s="10"/>
      <x:c r="H1961" s="12" t="str">
        <x:f>IF(COUNTA(A1961:B1961,D1961:G1961)=0,"",IF(OR(A1961="",B1961="",D1961="",ISBLANK(F1961)),"Заполните строку",IF(OR(C1961="Проверьте код",C1961="Добавьте имя"),C1961,IF(OR(NOT(ISNUMBER(A1961)),NOT(ISNUMBER(F1961)),F1961&lt;0),"Проверьте дату и сумму",IF(NOT(OR(D1961="Занятие",D1961="Оплата",D1961="Возврат",D1961="План",D1961="Отмена")),"Проверьте операцию",IF(AND(D1961="Отмена",F1961&lt;&gt;0),"Отмена: сумма 0","Готово"))))))</x:f>
      </x:c>
    </x:row>
    <x:row r="1962" ht="24" customHeight="1">
      <x:c r="A1962" s="20"/>
      <x:c r="B1962" s="10"/>
      <x:c r="C1962" s="12" t="str">
        <x:f>IF(B1962="","",IF(COUNTIFS('Ученики'!$A$9:$A$58,B1962)&lt;&gt;1,"Проверьте код",IF(VLOOKUP(B1962,'Ученики'!$A$9:$B$58,2,FALSE)=0,"Добавьте имя",VLOOKUP(B1962,'Ученики'!$A$9:$B$58,2,FALSE))))</x:f>
      </x:c>
      <x:c r="D1962" s="10"/>
      <x:c r="E1962" s="10"/>
      <x:c r="F1962" s="16"/>
      <x:c r="G1962" s="10"/>
      <x:c r="H1962" s="12" t="str">
        <x:f>IF(COUNTA(A1962:B1962,D1962:G1962)=0,"",IF(OR(A1962="",B1962="",D1962="",ISBLANK(F1962)),"Заполните строку",IF(OR(C1962="Проверьте код",C1962="Добавьте имя"),C1962,IF(OR(NOT(ISNUMBER(A1962)),NOT(ISNUMBER(F1962)),F1962&lt;0),"Проверьте дату и сумму",IF(NOT(OR(D1962="Занятие",D1962="Оплата",D1962="Возврат",D1962="План",D1962="Отмена")),"Проверьте операцию",IF(AND(D1962="Отмена",F1962&lt;&gt;0),"Отмена: сумма 0","Готово"))))))</x:f>
      </x:c>
    </x:row>
    <x:row r="1963" ht="24" customHeight="1">
      <x:c r="A1963" s="20"/>
      <x:c r="B1963" s="10"/>
      <x:c r="C1963" s="12" t="str">
        <x:f>IF(B1963="","",IF(COUNTIFS('Ученики'!$A$9:$A$58,B1963)&lt;&gt;1,"Проверьте код",IF(VLOOKUP(B1963,'Ученики'!$A$9:$B$58,2,FALSE)=0,"Добавьте имя",VLOOKUP(B1963,'Ученики'!$A$9:$B$58,2,FALSE))))</x:f>
      </x:c>
      <x:c r="D1963" s="10"/>
      <x:c r="E1963" s="10"/>
      <x:c r="F1963" s="16"/>
      <x:c r="G1963" s="10"/>
      <x:c r="H1963" s="12" t="str">
        <x:f>IF(COUNTA(A1963:B1963,D1963:G1963)=0,"",IF(OR(A1963="",B1963="",D1963="",ISBLANK(F1963)),"Заполните строку",IF(OR(C1963="Проверьте код",C1963="Добавьте имя"),C1963,IF(OR(NOT(ISNUMBER(A1963)),NOT(ISNUMBER(F1963)),F1963&lt;0),"Проверьте дату и сумму",IF(NOT(OR(D1963="Занятие",D1963="Оплата",D1963="Возврат",D1963="План",D1963="Отмена")),"Проверьте операцию",IF(AND(D1963="Отмена",F1963&lt;&gt;0),"Отмена: сумма 0","Готово"))))))</x:f>
      </x:c>
    </x:row>
    <x:row r="1964" ht="24" customHeight="1">
      <x:c r="A1964" s="20"/>
      <x:c r="B1964" s="10"/>
      <x:c r="C1964" s="12" t="str">
        <x:f>IF(B1964="","",IF(COUNTIFS('Ученики'!$A$9:$A$58,B1964)&lt;&gt;1,"Проверьте код",IF(VLOOKUP(B1964,'Ученики'!$A$9:$B$58,2,FALSE)=0,"Добавьте имя",VLOOKUP(B1964,'Ученики'!$A$9:$B$58,2,FALSE))))</x:f>
      </x:c>
      <x:c r="D1964" s="10"/>
      <x:c r="E1964" s="10"/>
      <x:c r="F1964" s="16"/>
      <x:c r="G1964" s="10"/>
      <x:c r="H1964" s="12" t="str">
        <x:f>IF(COUNTA(A1964:B1964,D1964:G1964)=0,"",IF(OR(A1964="",B1964="",D1964="",ISBLANK(F1964)),"Заполните строку",IF(OR(C1964="Проверьте код",C1964="Добавьте имя"),C1964,IF(OR(NOT(ISNUMBER(A1964)),NOT(ISNUMBER(F1964)),F1964&lt;0),"Проверьте дату и сумму",IF(NOT(OR(D1964="Занятие",D1964="Оплата",D1964="Возврат",D1964="План",D1964="Отмена")),"Проверьте операцию",IF(AND(D1964="Отмена",F1964&lt;&gt;0),"Отмена: сумма 0","Готово"))))))</x:f>
      </x:c>
    </x:row>
    <x:row r="1965" ht="24" customHeight="1">
      <x:c r="A1965" s="20"/>
      <x:c r="B1965" s="10"/>
      <x:c r="C1965" s="12" t="str">
        <x:f>IF(B1965="","",IF(COUNTIFS('Ученики'!$A$9:$A$58,B1965)&lt;&gt;1,"Проверьте код",IF(VLOOKUP(B1965,'Ученики'!$A$9:$B$58,2,FALSE)=0,"Добавьте имя",VLOOKUP(B1965,'Ученики'!$A$9:$B$58,2,FALSE))))</x:f>
      </x:c>
      <x:c r="D1965" s="10"/>
      <x:c r="E1965" s="10"/>
      <x:c r="F1965" s="16"/>
      <x:c r="G1965" s="10"/>
      <x:c r="H1965" s="12" t="str">
        <x:f>IF(COUNTA(A1965:B1965,D1965:G1965)=0,"",IF(OR(A1965="",B1965="",D1965="",ISBLANK(F1965)),"Заполните строку",IF(OR(C1965="Проверьте код",C1965="Добавьте имя"),C1965,IF(OR(NOT(ISNUMBER(A1965)),NOT(ISNUMBER(F1965)),F1965&lt;0),"Проверьте дату и сумму",IF(NOT(OR(D1965="Занятие",D1965="Оплата",D1965="Возврат",D1965="План",D1965="Отмена")),"Проверьте операцию",IF(AND(D1965="Отмена",F1965&lt;&gt;0),"Отмена: сумма 0","Готово"))))))</x:f>
      </x:c>
    </x:row>
    <x:row r="1966" ht="24" customHeight="1">
      <x:c r="A1966" s="20"/>
      <x:c r="B1966" s="10"/>
      <x:c r="C1966" s="12" t="str">
        <x:f>IF(B1966="","",IF(COUNTIFS('Ученики'!$A$9:$A$58,B1966)&lt;&gt;1,"Проверьте код",IF(VLOOKUP(B1966,'Ученики'!$A$9:$B$58,2,FALSE)=0,"Добавьте имя",VLOOKUP(B1966,'Ученики'!$A$9:$B$58,2,FALSE))))</x:f>
      </x:c>
      <x:c r="D1966" s="10"/>
      <x:c r="E1966" s="10"/>
      <x:c r="F1966" s="16"/>
      <x:c r="G1966" s="10"/>
      <x:c r="H1966" s="12" t="str">
        <x:f>IF(COUNTA(A1966:B1966,D1966:G1966)=0,"",IF(OR(A1966="",B1966="",D1966="",ISBLANK(F1966)),"Заполните строку",IF(OR(C1966="Проверьте код",C1966="Добавьте имя"),C1966,IF(OR(NOT(ISNUMBER(A1966)),NOT(ISNUMBER(F1966)),F1966&lt;0),"Проверьте дату и сумму",IF(NOT(OR(D1966="Занятие",D1966="Оплата",D1966="Возврат",D1966="План",D1966="Отмена")),"Проверьте операцию",IF(AND(D1966="Отмена",F1966&lt;&gt;0),"Отмена: сумма 0","Готово"))))))</x:f>
      </x:c>
    </x:row>
    <x:row r="1967" ht="24" customHeight="1">
      <x:c r="A1967" s="20"/>
      <x:c r="B1967" s="10"/>
      <x:c r="C1967" s="12" t="str">
        <x:f>IF(B1967="","",IF(COUNTIFS('Ученики'!$A$9:$A$58,B1967)&lt;&gt;1,"Проверьте код",IF(VLOOKUP(B1967,'Ученики'!$A$9:$B$58,2,FALSE)=0,"Добавьте имя",VLOOKUP(B1967,'Ученики'!$A$9:$B$58,2,FALSE))))</x:f>
      </x:c>
      <x:c r="D1967" s="10"/>
      <x:c r="E1967" s="10"/>
      <x:c r="F1967" s="16"/>
      <x:c r="G1967" s="10"/>
      <x:c r="H1967" s="12" t="str">
        <x:f>IF(COUNTA(A1967:B1967,D1967:G1967)=0,"",IF(OR(A1967="",B1967="",D1967="",ISBLANK(F1967)),"Заполните строку",IF(OR(C1967="Проверьте код",C1967="Добавьте имя"),C1967,IF(OR(NOT(ISNUMBER(A1967)),NOT(ISNUMBER(F1967)),F1967&lt;0),"Проверьте дату и сумму",IF(NOT(OR(D1967="Занятие",D1967="Оплата",D1967="Возврат",D1967="План",D1967="Отмена")),"Проверьте операцию",IF(AND(D1967="Отмена",F1967&lt;&gt;0),"Отмена: сумма 0","Готово"))))))</x:f>
      </x:c>
    </x:row>
    <x:row r="1968" ht="24" customHeight="1">
      <x:c r="A1968" s="20"/>
      <x:c r="B1968" s="10"/>
      <x:c r="C1968" s="12" t="str">
        <x:f>IF(B1968="","",IF(COUNTIFS('Ученики'!$A$9:$A$58,B1968)&lt;&gt;1,"Проверьте код",IF(VLOOKUP(B1968,'Ученики'!$A$9:$B$58,2,FALSE)=0,"Добавьте имя",VLOOKUP(B1968,'Ученики'!$A$9:$B$58,2,FALSE))))</x:f>
      </x:c>
      <x:c r="D1968" s="10"/>
      <x:c r="E1968" s="10"/>
      <x:c r="F1968" s="16"/>
      <x:c r="G1968" s="10"/>
      <x:c r="H1968" s="12" t="str">
        <x:f>IF(COUNTA(A1968:B1968,D1968:G1968)=0,"",IF(OR(A1968="",B1968="",D1968="",ISBLANK(F1968)),"Заполните строку",IF(OR(C1968="Проверьте код",C1968="Добавьте имя"),C1968,IF(OR(NOT(ISNUMBER(A1968)),NOT(ISNUMBER(F1968)),F1968&lt;0),"Проверьте дату и сумму",IF(NOT(OR(D1968="Занятие",D1968="Оплата",D1968="Возврат",D1968="План",D1968="Отмена")),"Проверьте операцию",IF(AND(D1968="Отмена",F1968&lt;&gt;0),"Отмена: сумма 0","Готово"))))))</x:f>
      </x:c>
    </x:row>
    <x:row r="1969" ht="24" customHeight="1">
      <x:c r="A1969" s="20"/>
      <x:c r="B1969" s="10"/>
      <x:c r="C1969" s="12" t="str">
        <x:f>IF(B1969="","",IF(COUNTIFS('Ученики'!$A$9:$A$58,B1969)&lt;&gt;1,"Проверьте код",IF(VLOOKUP(B1969,'Ученики'!$A$9:$B$58,2,FALSE)=0,"Добавьте имя",VLOOKUP(B1969,'Ученики'!$A$9:$B$58,2,FALSE))))</x:f>
      </x:c>
      <x:c r="D1969" s="10"/>
      <x:c r="E1969" s="10"/>
      <x:c r="F1969" s="16"/>
      <x:c r="G1969" s="10"/>
      <x:c r="H1969" s="12" t="str">
        <x:f>IF(COUNTA(A1969:B1969,D1969:G1969)=0,"",IF(OR(A1969="",B1969="",D1969="",ISBLANK(F1969)),"Заполните строку",IF(OR(C1969="Проверьте код",C1969="Добавьте имя"),C1969,IF(OR(NOT(ISNUMBER(A1969)),NOT(ISNUMBER(F1969)),F1969&lt;0),"Проверьте дату и сумму",IF(NOT(OR(D1969="Занятие",D1969="Оплата",D1969="Возврат",D1969="План",D1969="Отмена")),"Проверьте операцию",IF(AND(D1969="Отмена",F1969&lt;&gt;0),"Отмена: сумма 0","Готово"))))))</x:f>
      </x:c>
    </x:row>
    <x:row r="1970" ht="24" customHeight="1">
      <x:c r="A1970" s="20"/>
      <x:c r="B1970" s="10"/>
      <x:c r="C1970" s="12" t="str">
        <x:f>IF(B1970="","",IF(COUNTIFS('Ученики'!$A$9:$A$58,B1970)&lt;&gt;1,"Проверьте код",IF(VLOOKUP(B1970,'Ученики'!$A$9:$B$58,2,FALSE)=0,"Добавьте имя",VLOOKUP(B1970,'Ученики'!$A$9:$B$58,2,FALSE))))</x:f>
      </x:c>
      <x:c r="D1970" s="10"/>
      <x:c r="E1970" s="10"/>
      <x:c r="F1970" s="16"/>
      <x:c r="G1970" s="10"/>
      <x:c r="H1970" s="12" t="str">
        <x:f>IF(COUNTA(A1970:B1970,D1970:G1970)=0,"",IF(OR(A1970="",B1970="",D1970="",ISBLANK(F1970)),"Заполните строку",IF(OR(C1970="Проверьте код",C1970="Добавьте имя"),C1970,IF(OR(NOT(ISNUMBER(A1970)),NOT(ISNUMBER(F1970)),F1970&lt;0),"Проверьте дату и сумму",IF(NOT(OR(D1970="Занятие",D1970="Оплата",D1970="Возврат",D1970="План",D1970="Отмена")),"Проверьте операцию",IF(AND(D1970="Отмена",F1970&lt;&gt;0),"Отмена: сумма 0","Готово"))))))</x:f>
      </x:c>
    </x:row>
    <x:row r="1971" ht="24" customHeight="1">
      <x:c r="A1971" s="20"/>
      <x:c r="B1971" s="10"/>
      <x:c r="C1971" s="12" t="str">
        <x:f>IF(B1971="","",IF(COUNTIFS('Ученики'!$A$9:$A$58,B1971)&lt;&gt;1,"Проверьте код",IF(VLOOKUP(B1971,'Ученики'!$A$9:$B$58,2,FALSE)=0,"Добавьте имя",VLOOKUP(B1971,'Ученики'!$A$9:$B$58,2,FALSE))))</x:f>
      </x:c>
      <x:c r="D1971" s="10"/>
      <x:c r="E1971" s="10"/>
      <x:c r="F1971" s="16"/>
      <x:c r="G1971" s="10"/>
      <x:c r="H1971" s="12" t="str">
        <x:f>IF(COUNTA(A1971:B1971,D1971:G1971)=0,"",IF(OR(A1971="",B1971="",D1971="",ISBLANK(F1971)),"Заполните строку",IF(OR(C1971="Проверьте код",C1971="Добавьте имя"),C1971,IF(OR(NOT(ISNUMBER(A1971)),NOT(ISNUMBER(F1971)),F1971&lt;0),"Проверьте дату и сумму",IF(NOT(OR(D1971="Занятие",D1971="Оплата",D1971="Возврат",D1971="План",D1971="Отмена")),"Проверьте операцию",IF(AND(D1971="Отмена",F1971&lt;&gt;0),"Отмена: сумма 0","Готово"))))))</x:f>
      </x:c>
    </x:row>
    <x:row r="1972" ht="24" customHeight="1">
      <x:c r="A1972" s="20"/>
      <x:c r="B1972" s="10"/>
      <x:c r="C1972" s="12" t="str">
        <x:f>IF(B1972="","",IF(COUNTIFS('Ученики'!$A$9:$A$58,B1972)&lt;&gt;1,"Проверьте код",IF(VLOOKUP(B1972,'Ученики'!$A$9:$B$58,2,FALSE)=0,"Добавьте имя",VLOOKUP(B1972,'Ученики'!$A$9:$B$58,2,FALSE))))</x:f>
      </x:c>
      <x:c r="D1972" s="10"/>
      <x:c r="E1972" s="10"/>
      <x:c r="F1972" s="16"/>
      <x:c r="G1972" s="10"/>
      <x:c r="H1972" s="12" t="str">
        <x:f>IF(COUNTA(A1972:B1972,D1972:G1972)=0,"",IF(OR(A1972="",B1972="",D1972="",ISBLANK(F1972)),"Заполните строку",IF(OR(C1972="Проверьте код",C1972="Добавьте имя"),C1972,IF(OR(NOT(ISNUMBER(A1972)),NOT(ISNUMBER(F1972)),F1972&lt;0),"Проверьте дату и сумму",IF(NOT(OR(D1972="Занятие",D1972="Оплата",D1972="Возврат",D1972="План",D1972="Отмена")),"Проверьте операцию",IF(AND(D1972="Отмена",F1972&lt;&gt;0),"Отмена: сумма 0","Готово"))))))</x:f>
      </x:c>
    </x:row>
    <x:row r="1973" ht="24" customHeight="1">
      <x:c r="A1973" s="20"/>
      <x:c r="B1973" s="10"/>
      <x:c r="C1973" s="12" t="str">
        <x:f>IF(B1973="","",IF(COUNTIFS('Ученики'!$A$9:$A$58,B1973)&lt;&gt;1,"Проверьте код",IF(VLOOKUP(B1973,'Ученики'!$A$9:$B$58,2,FALSE)=0,"Добавьте имя",VLOOKUP(B1973,'Ученики'!$A$9:$B$58,2,FALSE))))</x:f>
      </x:c>
      <x:c r="D1973" s="10"/>
      <x:c r="E1973" s="10"/>
      <x:c r="F1973" s="16"/>
      <x:c r="G1973" s="10"/>
      <x:c r="H1973" s="12" t="str">
        <x:f>IF(COUNTA(A1973:B1973,D1973:G1973)=0,"",IF(OR(A1973="",B1973="",D1973="",ISBLANK(F1973)),"Заполните строку",IF(OR(C1973="Проверьте код",C1973="Добавьте имя"),C1973,IF(OR(NOT(ISNUMBER(A1973)),NOT(ISNUMBER(F1973)),F1973&lt;0),"Проверьте дату и сумму",IF(NOT(OR(D1973="Занятие",D1973="Оплата",D1973="Возврат",D1973="План",D1973="Отмена")),"Проверьте операцию",IF(AND(D1973="Отмена",F1973&lt;&gt;0),"Отмена: сумма 0","Готово"))))))</x:f>
      </x:c>
    </x:row>
    <x:row r="1974" ht="24" customHeight="1">
      <x:c r="A1974" s="20"/>
      <x:c r="B1974" s="10"/>
      <x:c r="C1974" s="12" t="str">
        <x:f>IF(B1974="","",IF(COUNTIFS('Ученики'!$A$9:$A$58,B1974)&lt;&gt;1,"Проверьте код",IF(VLOOKUP(B1974,'Ученики'!$A$9:$B$58,2,FALSE)=0,"Добавьте имя",VLOOKUP(B1974,'Ученики'!$A$9:$B$58,2,FALSE))))</x:f>
      </x:c>
      <x:c r="D1974" s="10"/>
      <x:c r="E1974" s="10"/>
      <x:c r="F1974" s="16"/>
      <x:c r="G1974" s="10"/>
      <x:c r="H1974" s="12" t="str">
        <x:f>IF(COUNTA(A1974:B1974,D1974:G1974)=0,"",IF(OR(A1974="",B1974="",D1974="",ISBLANK(F1974)),"Заполните строку",IF(OR(C1974="Проверьте код",C1974="Добавьте имя"),C1974,IF(OR(NOT(ISNUMBER(A1974)),NOT(ISNUMBER(F1974)),F1974&lt;0),"Проверьте дату и сумму",IF(NOT(OR(D1974="Занятие",D1974="Оплата",D1974="Возврат",D1974="План",D1974="Отмена")),"Проверьте операцию",IF(AND(D1974="Отмена",F1974&lt;&gt;0),"Отмена: сумма 0","Готово"))))))</x:f>
      </x:c>
    </x:row>
    <x:row r="1975" ht="24" customHeight="1">
      <x:c r="A1975" s="20"/>
      <x:c r="B1975" s="10"/>
      <x:c r="C1975" s="12" t="str">
        <x:f>IF(B1975="","",IF(COUNTIFS('Ученики'!$A$9:$A$58,B1975)&lt;&gt;1,"Проверьте код",IF(VLOOKUP(B1975,'Ученики'!$A$9:$B$58,2,FALSE)=0,"Добавьте имя",VLOOKUP(B1975,'Ученики'!$A$9:$B$58,2,FALSE))))</x:f>
      </x:c>
      <x:c r="D1975" s="10"/>
      <x:c r="E1975" s="10"/>
      <x:c r="F1975" s="16"/>
      <x:c r="G1975" s="10"/>
      <x:c r="H1975" s="12" t="str">
        <x:f>IF(COUNTA(A1975:B1975,D1975:G1975)=0,"",IF(OR(A1975="",B1975="",D1975="",ISBLANK(F1975)),"Заполните строку",IF(OR(C1975="Проверьте код",C1975="Добавьте имя"),C1975,IF(OR(NOT(ISNUMBER(A1975)),NOT(ISNUMBER(F1975)),F1975&lt;0),"Проверьте дату и сумму",IF(NOT(OR(D1975="Занятие",D1975="Оплата",D1975="Возврат",D1975="План",D1975="Отмена")),"Проверьте операцию",IF(AND(D1975="Отмена",F1975&lt;&gt;0),"Отмена: сумма 0","Готово"))))))</x:f>
      </x:c>
    </x:row>
    <x:row r="1976" ht="24" customHeight="1">
      <x:c r="A1976" s="20"/>
      <x:c r="B1976" s="10"/>
      <x:c r="C1976" s="12" t="str">
        <x:f>IF(B1976="","",IF(COUNTIFS('Ученики'!$A$9:$A$58,B1976)&lt;&gt;1,"Проверьте код",IF(VLOOKUP(B1976,'Ученики'!$A$9:$B$58,2,FALSE)=0,"Добавьте имя",VLOOKUP(B1976,'Ученики'!$A$9:$B$58,2,FALSE))))</x:f>
      </x:c>
      <x:c r="D1976" s="10"/>
      <x:c r="E1976" s="10"/>
      <x:c r="F1976" s="16"/>
      <x:c r="G1976" s="10"/>
      <x:c r="H1976" s="12" t="str">
        <x:f>IF(COUNTA(A1976:B1976,D1976:G1976)=0,"",IF(OR(A1976="",B1976="",D1976="",ISBLANK(F1976)),"Заполните строку",IF(OR(C1976="Проверьте код",C1976="Добавьте имя"),C1976,IF(OR(NOT(ISNUMBER(A1976)),NOT(ISNUMBER(F1976)),F1976&lt;0),"Проверьте дату и сумму",IF(NOT(OR(D1976="Занятие",D1976="Оплата",D1976="Возврат",D1976="План",D1976="Отмена")),"Проверьте операцию",IF(AND(D1976="Отмена",F1976&lt;&gt;0),"Отмена: сумма 0","Готово"))))))</x:f>
      </x:c>
    </x:row>
    <x:row r="1977" ht="24" customHeight="1">
      <x:c r="A1977" s="20"/>
      <x:c r="B1977" s="10"/>
      <x:c r="C1977" s="12" t="str">
        <x:f>IF(B1977="","",IF(COUNTIFS('Ученики'!$A$9:$A$58,B1977)&lt;&gt;1,"Проверьте код",IF(VLOOKUP(B1977,'Ученики'!$A$9:$B$58,2,FALSE)=0,"Добавьте имя",VLOOKUP(B1977,'Ученики'!$A$9:$B$58,2,FALSE))))</x:f>
      </x:c>
      <x:c r="D1977" s="10"/>
      <x:c r="E1977" s="10"/>
      <x:c r="F1977" s="16"/>
      <x:c r="G1977" s="10"/>
      <x:c r="H1977" s="12" t="str">
        <x:f>IF(COUNTA(A1977:B1977,D1977:G1977)=0,"",IF(OR(A1977="",B1977="",D1977="",ISBLANK(F1977)),"Заполните строку",IF(OR(C1977="Проверьте код",C1977="Добавьте имя"),C1977,IF(OR(NOT(ISNUMBER(A1977)),NOT(ISNUMBER(F1977)),F1977&lt;0),"Проверьте дату и сумму",IF(NOT(OR(D1977="Занятие",D1977="Оплата",D1977="Возврат",D1977="План",D1977="Отмена")),"Проверьте операцию",IF(AND(D1977="Отмена",F1977&lt;&gt;0),"Отмена: сумма 0","Готово"))))))</x:f>
      </x:c>
    </x:row>
    <x:row r="1978" ht="24" customHeight="1">
      <x:c r="A1978" s="20"/>
      <x:c r="B1978" s="10"/>
      <x:c r="C1978" s="12" t="str">
        <x:f>IF(B1978="","",IF(COUNTIFS('Ученики'!$A$9:$A$58,B1978)&lt;&gt;1,"Проверьте код",IF(VLOOKUP(B1978,'Ученики'!$A$9:$B$58,2,FALSE)=0,"Добавьте имя",VLOOKUP(B1978,'Ученики'!$A$9:$B$58,2,FALSE))))</x:f>
      </x:c>
      <x:c r="D1978" s="10"/>
      <x:c r="E1978" s="10"/>
      <x:c r="F1978" s="16"/>
      <x:c r="G1978" s="10"/>
      <x:c r="H1978" s="12" t="str">
        <x:f>IF(COUNTA(A1978:B1978,D1978:G1978)=0,"",IF(OR(A1978="",B1978="",D1978="",ISBLANK(F1978)),"Заполните строку",IF(OR(C1978="Проверьте код",C1978="Добавьте имя"),C1978,IF(OR(NOT(ISNUMBER(A1978)),NOT(ISNUMBER(F1978)),F1978&lt;0),"Проверьте дату и сумму",IF(NOT(OR(D1978="Занятие",D1978="Оплата",D1978="Возврат",D1978="План",D1978="Отмена")),"Проверьте операцию",IF(AND(D1978="Отмена",F1978&lt;&gt;0),"Отмена: сумма 0","Готово"))))))</x:f>
      </x:c>
    </x:row>
    <x:row r="1979" ht="24" customHeight="1">
      <x:c r="A1979" s="20"/>
      <x:c r="B1979" s="10"/>
      <x:c r="C1979" s="12" t="str">
        <x:f>IF(B1979="","",IF(COUNTIFS('Ученики'!$A$9:$A$58,B1979)&lt;&gt;1,"Проверьте код",IF(VLOOKUP(B1979,'Ученики'!$A$9:$B$58,2,FALSE)=0,"Добавьте имя",VLOOKUP(B1979,'Ученики'!$A$9:$B$58,2,FALSE))))</x:f>
      </x:c>
      <x:c r="D1979" s="10"/>
      <x:c r="E1979" s="10"/>
      <x:c r="F1979" s="16"/>
      <x:c r="G1979" s="10"/>
      <x:c r="H1979" s="12" t="str">
        <x:f>IF(COUNTA(A1979:B1979,D1979:G1979)=0,"",IF(OR(A1979="",B1979="",D1979="",ISBLANK(F1979)),"Заполните строку",IF(OR(C1979="Проверьте код",C1979="Добавьте имя"),C1979,IF(OR(NOT(ISNUMBER(A1979)),NOT(ISNUMBER(F1979)),F1979&lt;0),"Проверьте дату и сумму",IF(NOT(OR(D1979="Занятие",D1979="Оплата",D1979="Возврат",D1979="План",D1979="Отмена")),"Проверьте операцию",IF(AND(D1979="Отмена",F1979&lt;&gt;0),"Отмена: сумма 0","Готово"))))))</x:f>
      </x:c>
    </x:row>
    <x:row r="1980" ht="24" customHeight="1">
      <x:c r="A1980" s="20"/>
      <x:c r="B1980" s="10"/>
      <x:c r="C1980" s="12" t="str">
        <x:f>IF(B1980="","",IF(COUNTIFS('Ученики'!$A$9:$A$58,B1980)&lt;&gt;1,"Проверьте код",IF(VLOOKUP(B1980,'Ученики'!$A$9:$B$58,2,FALSE)=0,"Добавьте имя",VLOOKUP(B1980,'Ученики'!$A$9:$B$58,2,FALSE))))</x:f>
      </x:c>
      <x:c r="D1980" s="10"/>
      <x:c r="E1980" s="10"/>
      <x:c r="F1980" s="16"/>
      <x:c r="G1980" s="10"/>
      <x:c r="H1980" s="12" t="str">
        <x:f>IF(COUNTA(A1980:B1980,D1980:G1980)=0,"",IF(OR(A1980="",B1980="",D1980="",ISBLANK(F1980)),"Заполните строку",IF(OR(C1980="Проверьте код",C1980="Добавьте имя"),C1980,IF(OR(NOT(ISNUMBER(A1980)),NOT(ISNUMBER(F1980)),F1980&lt;0),"Проверьте дату и сумму",IF(NOT(OR(D1980="Занятие",D1980="Оплата",D1980="Возврат",D1980="План",D1980="Отмена")),"Проверьте операцию",IF(AND(D1980="Отмена",F1980&lt;&gt;0),"Отмена: сумма 0","Готово"))))))</x:f>
      </x:c>
    </x:row>
    <x:row r="1981" ht="24" customHeight="1">
      <x:c r="A1981" s="20"/>
      <x:c r="B1981" s="10"/>
      <x:c r="C1981" s="12" t="str">
        <x:f>IF(B1981="","",IF(COUNTIFS('Ученики'!$A$9:$A$58,B1981)&lt;&gt;1,"Проверьте код",IF(VLOOKUP(B1981,'Ученики'!$A$9:$B$58,2,FALSE)=0,"Добавьте имя",VLOOKUP(B1981,'Ученики'!$A$9:$B$58,2,FALSE))))</x:f>
      </x:c>
      <x:c r="D1981" s="10"/>
      <x:c r="E1981" s="10"/>
      <x:c r="F1981" s="16"/>
      <x:c r="G1981" s="10"/>
      <x:c r="H1981" s="12" t="str">
        <x:f>IF(COUNTA(A1981:B1981,D1981:G1981)=0,"",IF(OR(A1981="",B1981="",D1981="",ISBLANK(F1981)),"Заполните строку",IF(OR(C1981="Проверьте код",C1981="Добавьте имя"),C1981,IF(OR(NOT(ISNUMBER(A1981)),NOT(ISNUMBER(F1981)),F1981&lt;0),"Проверьте дату и сумму",IF(NOT(OR(D1981="Занятие",D1981="Оплата",D1981="Возврат",D1981="План",D1981="Отмена")),"Проверьте операцию",IF(AND(D1981="Отмена",F1981&lt;&gt;0),"Отмена: сумма 0","Готово"))))))</x:f>
      </x:c>
    </x:row>
    <x:row r="1982" ht="24" customHeight="1">
      <x:c r="A1982" s="20"/>
      <x:c r="B1982" s="10"/>
      <x:c r="C1982" s="12" t="str">
        <x:f>IF(B1982="","",IF(COUNTIFS('Ученики'!$A$9:$A$58,B1982)&lt;&gt;1,"Проверьте код",IF(VLOOKUP(B1982,'Ученики'!$A$9:$B$58,2,FALSE)=0,"Добавьте имя",VLOOKUP(B1982,'Ученики'!$A$9:$B$58,2,FALSE))))</x:f>
      </x:c>
      <x:c r="D1982" s="10"/>
      <x:c r="E1982" s="10"/>
      <x:c r="F1982" s="16"/>
      <x:c r="G1982" s="10"/>
      <x:c r="H1982" s="12" t="str">
        <x:f>IF(COUNTA(A1982:B1982,D1982:G1982)=0,"",IF(OR(A1982="",B1982="",D1982="",ISBLANK(F1982)),"Заполните строку",IF(OR(C1982="Проверьте код",C1982="Добавьте имя"),C1982,IF(OR(NOT(ISNUMBER(A1982)),NOT(ISNUMBER(F1982)),F1982&lt;0),"Проверьте дату и сумму",IF(NOT(OR(D1982="Занятие",D1982="Оплата",D1982="Возврат",D1982="План",D1982="Отмена")),"Проверьте операцию",IF(AND(D1982="Отмена",F1982&lt;&gt;0),"Отмена: сумма 0","Готово"))))))</x:f>
      </x:c>
    </x:row>
    <x:row r="1983" ht="24" customHeight="1">
      <x:c r="A1983" s="20"/>
      <x:c r="B1983" s="10"/>
      <x:c r="C1983" s="12" t="str">
        <x:f>IF(B1983="","",IF(COUNTIFS('Ученики'!$A$9:$A$58,B1983)&lt;&gt;1,"Проверьте код",IF(VLOOKUP(B1983,'Ученики'!$A$9:$B$58,2,FALSE)=0,"Добавьте имя",VLOOKUP(B1983,'Ученики'!$A$9:$B$58,2,FALSE))))</x:f>
      </x:c>
      <x:c r="D1983" s="10"/>
      <x:c r="E1983" s="10"/>
      <x:c r="F1983" s="16"/>
      <x:c r="G1983" s="10"/>
      <x:c r="H1983" s="12" t="str">
        <x:f>IF(COUNTA(A1983:B1983,D1983:G1983)=0,"",IF(OR(A1983="",B1983="",D1983="",ISBLANK(F1983)),"Заполните строку",IF(OR(C1983="Проверьте код",C1983="Добавьте имя"),C1983,IF(OR(NOT(ISNUMBER(A1983)),NOT(ISNUMBER(F1983)),F1983&lt;0),"Проверьте дату и сумму",IF(NOT(OR(D1983="Занятие",D1983="Оплата",D1983="Возврат",D1983="План",D1983="Отмена")),"Проверьте операцию",IF(AND(D1983="Отмена",F1983&lt;&gt;0),"Отмена: сумма 0","Готово"))))))</x:f>
      </x:c>
    </x:row>
    <x:row r="1984" ht="24" customHeight="1">
      <x:c r="A1984" s="20"/>
      <x:c r="B1984" s="10"/>
      <x:c r="C1984" s="12" t="str">
        <x:f>IF(B1984="","",IF(COUNTIFS('Ученики'!$A$9:$A$58,B1984)&lt;&gt;1,"Проверьте код",IF(VLOOKUP(B1984,'Ученики'!$A$9:$B$58,2,FALSE)=0,"Добавьте имя",VLOOKUP(B1984,'Ученики'!$A$9:$B$58,2,FALSE))))</x:f>
      </x:c>
      <x:c r="D1984" s="10"/>
      <x:c r="E1984" s="10"/>
      <x:c r="F1984" s="16"/>
      <x:c r="G1984" s="10"/>
      <x:c r="H1984" s="12" t="str">
        <x:f>IF(COUNTA(A1984:B1984,D1984:G1984)=0,"",IF(OR(A1984="",B1984="",D1984="",ISBLANK(F1984)),"Заполните строку",IF(OR(C1984="Проверьте код",C1984="Добавьте имя"),C1984,IF(OR(NOT(ISNUMBER(A1984)),NOT(ISNUMBER(F1984)),F1984&lt;0),"Проверьте дату и сумму",IF(NOT(OR(D1984="Занятие",D1984="Оплата",D1984="Возврат",D1984="План",D1984="Отмена")),"Проверьте операцию",IF(AND(D1984="Отмена",F1984&lt;&gt;0),"Отмена: сумма 0","Готово"))))))</x:f>
      </x:c>
    </x:row>
    <x:row r="1985" ht="24" customHeight="1">
      <x:c r="A1985" s="20"/>
      <x:c r="B1985" s="10"/>
      <x:c r="C1985" s="12" t="str">
        <x:f>IF(B1985="","",IF(COUNTIFS('Ученики'!$A$9:$A$58,B1985)&lt;&gt;1,"Проверьте код",IF(VLOOKUP(B1985,'Ученики'!$A$9:$B$58,2,FALSE)=0,"Добавьте имя",VLOOKUP(B1985,'Ученики'!$A$9:$B$58,2,FALSE))))</x:f>
      </x:c>
      <x:c r="D1985" s="10"/>
      <x:c r="E1985" s="10"/>
      <x:c r="F1985" s="16"/>
      <x:c r="G1985" s="10"/>
      <x:c r="H1985" s="12" t="str">
        <x:f>IF(COUNTA(A1985:B1985,D1985:G1985)=0,"",IF(OR(A1985="",B1985="",D1985="",ISBLANK(F1985)),"Заполните строку",IF(OR(C1985="Проверьте код",C1985="Добавьте имя"),C1985,IF(OR(NOT(ISNUMBER(A1985)),NOT(ISNUMBER(F1985)),F1985&lt;0),"Проверьте дату и сумму",IF(NOT(OR(D1985="Занятие",D1985="Оплата",D1985="Возврат",D1985="План",D1985="Отмена")),"Проверьте операцию",IF(AND(D1985="Отмена",F1985&lt;&gt;0),"Отмена: сумма 0","Готово"))))))</x:f>
      </x:c>
    </x:row>
    <x:row r="1986" ht="24" customHeight="1">
      <x:c r="A1986" s="20"/>
      <x:c r="B1986" s="10"/>
      <x:c r="C1986" s="12" t="str">
        <x:f>IF(B1986="","",IF(COUNTIFS('Ученики'!$A$9:$A$58,B1986)&lt;&gt;1,"Проверьте код",IF(VLOOKUP(B1986,'Ученики'!$A$9:$B$58,2,FALSE)=0,"Добавьте имя",VLOOKUP(B1986,'Ученики'!$A$9:$B$58,2,FALSE))))</x:f>
      </x:c>
      <x:c r="D1986" s="10"/>
      <x:c r="E1986" s="10"/>
      <x:c r="F1986" s="16"/>
      <x:c r="G1986" s="10"/>
      <x:c r="H1986" s="12" t="str">
        <x:f>IF(COUNTA(A1986:B1986,D1986:G1986)=0,"",IF(OR(A1986="",B1986="",D1986="",ISBLANK(F1986)),"Заполните строку",IF(OR(C1986="Проверьте код",C1986="Добавьте имя"),C1986,IF(OR(NOT(ISNUMBER(A1986)),NOT(ISNUMBER(F1986)),F1986&lt;0),"Проверьте дату и сумму",IF(NOT(OR(D1986="Занятие",D1986="Оплата",D1986="Возврат",D1986="План",D1986="Отмена")),"Проверьте операцию",IF(AND(D1986="Отмена",F1986&lt;&gt;0),"Отмена: сумма 0","Готово"))))))</x:f>
      </x:c>
    </x:row>
    <x:row r="1987" ht="24" customHeight="1">
      <x:c r="A1987" s="20"/>
      <x:c r="B1987" s="10"/>
      <x:c r="C1987" s="12" t="str">
        <x:f>IF(B1987="","",IF(COUNTIFS('Ученики'!$A$9:$A$58,B1987)&lt;&gt;1,"Проверьте код",IF(VLOOKUP(B1987,'Ученики'!$A$9:$B$58,2,FALSE)=0,"Добавьте имя",VLOOKUP(B1987,'Ученики'!$A$9:$B$58,2,FALSE))))</x:f>
      </x:c>
      <x:c r="D1987" s="10"/>
      <x:c r="E1987" s="10"/>
      <x:c r="F1987" s="16"/>
      <x:c r="G1987" s="10"/>
      <x:c r="H1987" s="12" t="str">
        <x:f>IF(COUNTA(A1987:B1987,D1987:G1987)=0,"",IF(OR(A1987="",B1987="",D1987="",ISBLANK(F1987)),"Заполните строку",IF(OR(C1987="Проверьте код",C1987="Добавьте имя"),C1987,IF(OR(NOT(ISNUMBER(A1987)),NOT(ISNUMBER(F1987)),F1987&lt;0),"Проверьте дату и сумму",IF(NOT(OR(D1987="Занятие",D1987="Оплата",D1987="Возврат",D1987="План",D1987="Отмена")),"Проверьте операцию",IF(AND(D1987="Отмена",F1987&lt;&gt;0),"Отмена: сумма 0","Готово"))))))</x:f>
      </x:c>
    </x:row>
    <x:row r="1988" ht="24" customHeight="1">
      <x:c r="A1988" s="20"/>
      <x:c r="B1988" s="10"/>
      <x:c r="C1988" s="12" t="str">
        <x:f>IF(B1988="","",IF(COUNTIFS('Ученики'!$A$9:$A$58,B1988)&lt;&gt;1,"Проверьте код",IF(VLOOKUP(B1988,'Ученики'!$A$9:$B$58,2,FALSE)=0,"Добавьте имя",VLOOKUP(B1988,'Ученики'!$A$9:$B$58,2,FALSE))))</x:f>
      </x:c>
      <x:c r="D1988" s="10"/>
      <x:c r="E1988" s="10"/>
      <x:c r="F1988" s="16"/>
      <x:c r="G1988" s="10"/>
      <x:c r="H1988" s="12" t="str">
        <x:f>IF(COUNTA(A1988:B1988,D1988:G1988)=0,"",IF(OR(A1988="",B1988="",D1988="",ISBLANK(F1988)),"Заполните строку",IF(OR(C1988="Проверьте код",C1988="Добавьте имя"),C1988,IF(OR(NOT(ISNUMBER(A1988)),NOT(ISNUMBER(F1988)),F1988&lt;0),"Проверьте дату и сумму",IF(NOT(OR(D1988="Занятие",D1988="Оплата",D1988="Возврат",D1988="План",D1988="Отмена")),"Проверьте операцию",IF(AND(D1988="Отмена",F1988&lt;&gt;0),"Отмена: сумма 0","Готово"))))))</x:f>
      </x:c>
    </x:row>
    <x:row r="1989" ht="24" customHeight="1">
      <x:c r="A1989" s="20"/>
      <x:c r="B1989" s="10"/>
      <x:c r="C1989" s="12" t="str">
        <x:f>IF(B1989="","",IF(COUNTIFS('Ученики'!$A$9:$A$58,B1989)&lt;&gt;1,"Проверьте код",IF(VLOOKUP(B1989,'Ученики'!$A$9:$B$58,2,FALSE)=0,"Добавьте имя",VLOOKUP(B1989,'Ученики'!$A$9:$B$58,2,FALSE))))</x:f>
      </x:c>
      <x:c r="D1989" s="10"/>
      <x:c r="E1989" s="10"/>
      <x:c r="F1989" s="16"/>
      <x:c r="G1989" s="10"/>
      <x:c r="H1989" s="12" t="str">
        <x:f>IF(COUNTA(A1989:B1989,D1989:G1989)=0,"",IF(OR(A1989="",B1989="",D1989="",ISBLANK(F1989)),"Заполните строку",IF(OR(C1989="Проверьте код",C1989="Добавьте имя"),C1989,IF(OR(NOT(ISNUMBER(A1989)),NOT(ISNUMBER(F1989)),F1989&lt;0),"Проверьте дату и сумму",IF(NOT(OR(D1989="Занятие",D1989="Оплата",D1989="Возврат",D1989="План",D1989="Отмена")),"Проверьте операцию",IF(AND(D1989="Отмена",F1989&lt;&gt;0),"Отмена: сумма 0","Готово"))))))</x:f>
      </x:c>
    </x:row>
    <x:row r="1990" ht="24" customHeight="1">
      <x:c r="A1990" s="20"/>
      <x:c r="B1990" s="10"/>
      <x:c r="C1990" s="12" t="str">
        <x:f>IF(B1990="","",IF(COUNTIFS('Ученики'!$A$9:$A$58,B1990)&lt;&gt;1,"Проверьте код",IF(VLOOKUP(B1990,'Ученики'!$A$9:$B$58,2,FALSE)=0,"Добавьте имя",VLOOKUP(B1990,'Ученики'!$A$9:$B$58,2,FALSE))))</x:f>
      </x:c>
      <x:c r="D1990" s="10"/>
      <x:c r="E1990" s="10"/>
      <x:c r="F1990" s="16"/>
      <x:c r="G1990" s="10"/>
      <x:c r="H1990" s="12" t="str">
        <x:f>IF(COUNTA(A1990:B1990,D1990:G1990)=0,"",IF(OR(A1990="",B1990="",D1990="",ISBLANK(F1990)),"Заполните строку",IF(OR(C1990="Проверьте код",C1990="Добавьте имя"),C1990,IF(OR(NOT(ISNUMBER(A1990)),NOT(ISNUMBER(F1990)),F1990&lt;0),"Проверьте дату и сумму",IF(NOT(OR(D1990="Занятие",D1990="Оплата",D1990="Возврат",D1990="План",D1990="Отмена")),"Проверьте операцию",IF(AND(D1990="Отмена",F1990&lt;&gt;0),"Отмена: сумма 0","Готово"))))))</x:f>
      </x:c>
    </x:row>
    <x:row r="1991" ht="24" customHeight="1">
      <x:c r="A1991" s="20"/>
      <x:c r="B1991" s="10"/>
      <x:c r="C1991" s="12" t="str">
        <x:f>IF(B1991="","",IF(COUNTIFS('Ученики'!$A$9:$A$58,B1991)&lt;&gt;1,"Проверьте код",IF(VLOOKUP(B1991,'Ученики'!$A$9:$B$58,2,FALSE)=0,"Добавьте имя",VLOOKUP(B1991,'Ученики'!$A$9:$B$58,2,FALSE))))</x:f>
      </x:c>
      <x:c r="D1991" s="10"/>
      <x:c r="E1991" s="10"/>
      <x:c r="F1991" s="16"/>
      <x:c r="G1991" s="10"/>
      <x:c r="H1991" s="12" t="str">
        <x:f>IF(COUNTA(A1991:B1991,D1991:G1991)=0,"",IF(OR(A1991="",B1991="",D1991="",ISBLANK(F1991)),"Заполните строку",IF(OR(C1991="Проверьте код",C1991="Добавьте имя"),C1991,IF(OR(NOT(ISNUMBER(A1991)),NOT(ISNUMBER(F1991)),F1991&lt;0),"Проверьте дату и сумму",IF(NOT(OR(D1991="Занятие",D1991="Оплата",D1991="Возврат",D1991="План",D1991="Отмена")),"Проверьте операцию",IF(AND(D1991="Отмена",F1991&lt;&gt;0),"Отмена: сумма 0","Готово"))))))</x:f>
      </x:c>
    </x:row>
    <x:row r="1992" ht="24" customHeight="1">
      <x:c r="A1992" s="20"/>
      <x:c r="B1992" s="10"/>
      <x:c r="C1992" s="12" t="str">
        <x:f>IF(B1992="","",IF(COUNTIFS('Ученики'!$A$9:$A$58,B1992)&lt;&gt;1,"Проверьте код",IF(VLOOKUP(B1992,'Ученики'!$A$9:$B$58,2,FALSE)=0,"Добавьте имя",VLOOKUP(B1992,'Ученики'!$A$9:$B$58,2,FALSE))))</x:f>
      </x:c>
      <x:c r="D1992" s="10"/>
      <x:c r="E1992" s="10"/>
      <x:c r="F1992" s="16"/>
      <x:c r="G1992" s="10"/>
      <x:c r="H1992" s="12" t="str">
        <x:f>IF(COUNTA(A1992:B1992,D1992:G1992)=0,"",IF(OR(A1992="",B1992="",D1992="",ISBLANK(F1992)),"Заполните строку",IF(OR(C1992="Проверьте код",C1992="Добавьте имя"),C1992,IF(OR(NOT(ISNUMBER(A1992)),NOT(ISNUMBER(F1992)),F1992&lt;0),"Проверьте дату и сумму",IF(NOT(OR(D1992="Занятие",D1992="Оплата",D1992="Возврат",D1992="План",D1992="Отмена")),"Проверьте операцию",IF(AND(D1992="Отмена",F1992&lt;&gt;0),"Отмена: сумма 0","Готово"))))))</x:f>
      </x:c>
    </x:row>
    <x:row r="1993" ht="24" customHeight="1">
      <x:c r="A1993" s="20"/>
      <x:c r="B1993" s="10"/>
      <x:c r="C1993" s="12" t="str">
        <x:f>IF(B1993="","",IF(COUNTIFS('Ученики'!$A$9:$A$58,B1993)&lt;&gt;1,"Проверьте код",IF(VLOOKUP(B1993,'Ученики'!$A$9:$B$58,2,FALSE)=0,"Добавьте имя",VLOOKUP(B1993,'Ученики'!$A$9:$B$58,2,FALSE))))</x:f>
      </x:c>
      <x:c r="D1993" s="10"/>
      <x:c r="E1993" s="10"/>
      <x:c r="F1993" s="16"/>
      <x:c r="G1993" s="10"/>
      <x:c r="H1993" s="12" t="str">
        <x:f>IF(COUNTA(A1993:B1993,D1993:G1993)=0,"",IF(OR(A1993="",B1993="",D1993="",ISBLANK(F1993)),"Заполните строку",IF(OR(C1993="Проверьте код",C1993="Добавьте имя"),C1993,IF(OR(NOT(ISNUMBER(A1993)),NOT(ISNUMBER(F1993)),F1993&lt;0),"Проверьте дату и сумму",IF(NOT(OR(D1993="Занятие",D1993="Оплата",D1993="Возврат",D1993="План",D1993="Отмена")),"Проверьте операцию",IF(AND(D1993="Отмена",F1993&lt;&gt;0),"Отмена: сумма 0","Готово"))))))</x:f>
      </x:c>
    </x:row>
    <x:row r="1994" ht="24" customHeight="1">
      <x:c r="A1994" s="20"/>
      <x:c r="B1994" s="10"/>
      <x:c r="C1994" s="12" t="str">
        <x:f>IF(B1994="","",IF(COUNTIFS('Ученики'!$A$9:$A$58,B1994)&lt;&gt;1,"Проверьте код",IF(VLOOKUP(B1994,'Ученики'!$A$9:$B$58,2,FALSE)=0,"Добавьте имя",VLOOKUP(B1994,'Ученики'!$A$9:$B$58,2,FALSE))))</x:f>
      </x:c>
      <x:c r="D1994" s="10"/>
      <x:c r="E1994" s="10"/>
      <x:c r="F1994" s="16"/>
      <x:c r="G1994" s="10"/>
      <x:c r="H1994" s="12" t="str">
        <x:f>IF(COUNTA(A1994:B1994,D1994:G1994)=0,"",IF(OR(A1994="",B1994="",D1994="",ISBLANK(F1994)),"Заполните строку",IF(OR(C1994="Проверьте код",C1994="Добавьте имя"),C1994,IF(OR(NOT(ISNUMBER(A1994)),NOT(ISNUMBER(F1994)),F1994&lt;0),"Проверьте дату и сумму",IF(NOT(OR(D1994="Занятие",D1994="Оплата",D1994="Возврат",D1994="План",D1994="Отмена")),"Проверьте операцию",IF(AND(D1994="Отмена",F1994&lt;&gt;0),"Отмена: сумма 0","Готово"))))))</x:f>
      </x:c>
    </x:row>
    <x:row r="1995" ht="24" customHeight="1">
      <x:c r="A1995" s="20"/>
      <x:c r="B1995" s="10"/>
      <x:c r="C1995" s="12" t="str">
        <x:f>IF(B1995="","",IF(COUNTIFS('Ученики'!$A$9:$A$58,B1995)&lt;&gt;1,"Проверьте код",IF(VLOOKUP(B1995,'Ученики'!$A$9:$B$58,2,FALSE)=0,"Добавьте имя",VLOOKUP(B1995,'Ученики'!$A$9:$B$58,2,FALSE))))</x:f>
      </x:c>
      <x:c r="D1995" s="10"/>
      <x:c r="E1995" s="10"/>
      <x:c r="F1995" s="16"/>
      <x:c r="G1995" s="10"/>
      <x:c r="H1995" s="12" t="str">
        <x:f>IF(COUNTA(A1995:B1995,D1995:G1995)=0,"",IF(OR(A1995="",B1995="",D1995="",ISBLANK(F1995)),"Заполните строку",IF(OR(C1995="Проверьте код",C1995="Добавьте имя"),C1995,IF(OR(NOT(ISNUMBER(A1995)),NOT(ISNUMBER(F1995)),F1995&lt;0),"Проверьте дату и сумму",IF(NOT(OR(D1995="Занятие",D1995="Оплата",D1995="Возврат",D1995="План",D1995="Отмена")),"Проверьте операцию",IF(AND(D1995="Отмена",F1995&lt;&gt;0),"Отмена: сумма 0","Готово"))))))</x:f>
      </x:c>
    </x:row>
    <x:row r="1996" ht="24" customHeight="1">
      <x:c r="A1996" s="20"/>
      <x:c r="B1996" s="10"/>
      <x:c r="C1996" s="12" t="str">
        <x:f>IF(B1996="","",IF(COUNTIFS('Ученики'!$A$9:$A$58,B1996)&lt;&gt;1,"Проверьте код",IF(VLOOKUP(B1996,'Ученики'!$A$9:$B$58,2,FALSE)=0,"Добавьте имя",VLOOKUP(B1996,'Ученики'!$A$9:$B$58,2,FALSE))))</x:f>
      </x:c>
      <x:c r="D1996" s="10"/>
      <x:c r="E1996" s="10"/>
      <x:c r="F1996" s="16"/>
      <x:c r="G1996" s="10"/>
      <x:c r="H1996" s="12" t="str">
        <x:f>IF(COUNTA(A1996:B1996,D1996:G1996)=0,"",IF(OR(A1996="",B1996="",D1996="",ISBLANK(F1996)),"Заполните строку",IF(OR(C1996="Проверьте код",C1996="Добавьте имя"),C1996,IF(OR(NOT(ISNUMBER(A1996)),NOT(ISNUMBER(F1996)),F1996&lt;0),"Проверьте дату и сумму",IF(NOT(OR(D1996="Занятие",D1996="Оплата",D1996="Возврат",D1996="План",D1996="Отмена")),"Проверьте операцию",IF(AND(D1996="Отмена",F1996&lt;&gt;0),"Отмена: сумма 0","Готово"))))))</x:f>
      </x:c>
    </x:row>
    <x:row r="1997" ht="24" customHeight="1">
      <x:c r="A1997" s="20"/>
      <x:c r="B1997" s="10"/>
      <x:c r="C1997" s="12" t="str">
        <x:f>IF(B1997="","",IF(COUNTIFS('Ученики'!$A$9:$A$58,B1997)&lt;&gt;1,"Проверьте код",IF(VLOOKUP(B1997,'Ученики'!$A$9:$B$58,2,FALSE)=0,"Добавьте имя",VLOOKUP(B1997,'Ученики'!$A$9:$B$58,2,FALSE))))</x:f>
      </x:c>
      <x:c r="D1997" s="10"/>
      <x:c r="E1997" s="10"/>
      <x:c r="F1997" s="16"/>
      <x:c r="G1997" s="10"/>
      <x:c r="H1997" s="12" t="str">
        <x:f>IF(COUNTA(A1997:B1997,D1997:G1997)=0,"",IF(OR(A1997="",B1997="",D1997="",ISBLANK(F1997)),"Заполните строку",IF(OR(C1997="Проверьте код",C1997="Добавьте имя"),C1997,IF(OR(NOT(ISNUMBER(A1997)),NOT(ISNUMBER(F1997)),F1997&lt;0),"Проверьте дату и сумму",IF(NOT(OR(D1997="Занятие",D1997="Оплата",D1997="Возврат",D1997="План",D1997="Отмена")),"Проверьте операцию",IF(AND(D1997="Отмена",F1997&lt;&gt;0),"Отмена: сумма 0","Готово"))))))</x:f>
      </x:c>
    </x:row>
    <x:row r="1998" ht="24" customHeight="1">
      <x:c r="A1998" s="20"/>
      <x:c r="B1998" s="10"/>
      <x:c r="C1998" s="12" t="str">
        <x:f>IF(B1998="","",IF(COUNTIFS('Ученики'!$A$9:$A$58,B1998)&lt;&gt;1,"Проверьте код",IF(VLOOKUP(B1998,'Ученики'!$A$9:$B$58,2,FALSE)=0,"Добавьте имя",VLOOKUP(B1998,'Ученики'!$A$9:$B$58,2,FALSE))))</x:f>
      </x:c>
      <x:c r="D1998" s="10"/>
      <x:c r="E1998" s="10"/>
      <x:c r="F1998" s="16"/>
      <x:c r="G1998" s="10"/>
      <x:c r="H1998" s="12" t="str">
        <x:f>IF(COUNTA(A1998:B1998,D1998:G1998)=0,"",IF(OR(A1998="",B1998="",D1998="",ISBLANK(F1998)),"Заполните строку",IF(OR(C1998="Проверьте код",C1998="Добавьте имя"),C1998,IF(OR(NOT(ISNUMBER(A1998)),NOT(ISNUMBER(F1998)),F1998&lt;0),"Проверьте дату и сумму",IF(NOT(OR(D1998="Занятие",D1998="Оплата",D1998="Возврат",D1998="План",D1998="Отмена")),"Проверьте операцию",IF(AND(D1998="Отмена",F1998&lt;&gt;0),"Отмена: сумма 0","Готово"))))))</x:f>
      </x:c>
    </x:row>
    <x:row r="1999" ht="24" customHeight="1">
      <x:c r="A1999" s="20"/>
      <x:c r="B1999" s="10"/>
      <x:c r="C1999" s="12" t="str">
        <x:f>IF(B1999="","",IF(COUNTIFS('Ученики'!$A$9:$A$58,B1999)&lt;&gt;1,"Проверьте код",IF(VLOOKUP(B1999,'Ученики'!$A$9:$B$58,2,FALSE)=0,"Добавьте имя",VLOOKUP(B1999,'Ученики'!$A$9:$B$58,2,FALSE))))</x:f>
      </x:c>
      <x:c r="D1999" s="10"/>
      <x:c r="E1999" s="10"/>
      <x:c r="F1999" s="16"/>
      <x:c r="G1999" s="10"/>
      <x:c r="H1999" s="12" t="str">
        <x:f>IF(COUNTA(A1999:B1999,D1999:G1999)=0,"",IF(OR(A1999="",B1999="",D1999="",ISBLANK(F1999)),"Заполните строку",IF(OR(C1999="Проверьте код",C1999="Добавьте имя"),C1999,IF(OR(NOT(ISNUMBER(A1999)),NOT(ISNUMBER(F1999)),F1999&lt;0),"Проверьте дату и сумму",IF(NOT(OR(D1999="Занятие",D1999="Оплата",D1999="Возврат",D1999="План",D1999="Отмена")),"Проверьте операцию",IF(AND(D1999="Отмена",F1999&lt;&gt;0),"Отмена: сумма 0","Готово"))))))</x:f>
      </x:c>
    </x:row>
    <x:row r="2000" ht="24" customHeight="1">
      <x:c r="A2000" s="20"/>
      <x:c r="B2000" s="10"/>
      <x:c r="C2000" s="12" t="str">
        <x:f>IF(B2000="","",IF(COUNTIFS('Ученики'!$A$9:$A$58,B2000)&lt;&gt;1,"Проверьте код",IF(VLOOKUP(B2000,'Ученики'!$A$9:$B$58,2,FALSE)=0,"Добавьте имя",VLOOKUP(B2000,'Ученики'!$A$9:$B$58,2,FALSE))))</x:f>
      </x:c>
      <x:c r="D2000" s="10"/>
      <x:c r="E2000" s="10"/>
      <x:c r="F2000" s="16"/>
      <x:c r="G2000" s="10"/>
      <x:c r="H2000" s="12" t="str">
        <x:f>IF(COUNTA(A2000:B2000,D2000:G2000)=0,"",IF(OR(A2000="",B2000="",D2000="",ISBLANK(F2000)),"Заполните строку",IF(OR(C2000="Проверьте код",C2000="Добавьте имя"),C2000,IF(OR(NOT(ISNUMBER(A2000)),NOT(ISNUMBER(F2000)),F2000&lt;0),"Проверьте дату и сумму",IF(NOT(OR(D2000="Занятие",D2000="Оплата",D2000="Возврат",D2000="План",D2000="Отмена")),"Проверьте операцию",IF(AND(D2000="Отмена",F2000&lt;&gt;0),"Отмена: сумма 0","Готово"))))))</x:f>
      </x:c>
    </x:row>
    <x:row r="2001" ht="24" customHeight="1">
      <x:c r="A2001" s="20"/>
      <x:c r="B2001" s="10"/>
      <x:c r="C2001" s="12" t="str">
        <x:f>IF(B2001="","",IF(COUNTIFS('Ученики'!$A$9:$A$58,B2001)&lt;&gt;1,"Проверьте код",IF(VLOOKUP(B2001,'Ученики'!$A$9:$B$58,2,FALSE)=0,"Добавьте имя",VLOOKUP(B2001,'Ученики'!$A$9:$B$58,2,FALSE))))</x:f>
      </x:c>
      <x:c r="D2001" s="10"/>
      <x:c r="E2001" s="10"/>
      <x:c r="F2001" s="16"/>
      <x:c r="G2001" s="10"/>
      <x:c r="H2001" s="12" t="str">
        <x:f>IF(COUNTA(A2001:B2001,D2001:G2001)=0,"",IF(OR(A2001="",B2001="",D2001="",ISBLANK(F2001)),"Заполните строку",IF(OR(C2001="Проверьте код",C2001="Добавьте имя"),C2001,IF(OR(NOT(ISNUMBER(A2001)),NOT(ISNUMBER(F2001)),F2001&lt;0),"Проверьте дату и сумму",IF(NOT(OR(D2001="Занятие",D2001="Оплата",D2001="Возврат",D2001="План",D2001="Отмена")),"Проверьте операцию",IF(AND(D2001="Отмена",F2001&lt;&gt;0),"Отмена: сумма 0","Готово"))))))</x:f>
      </x:c>
    </x:row>
    <x:row r="2002" ht="24" customHeight="1">
      <x:c r="A2002" s="20"/>
      <x:c r="B2002" s="10"/>
      <x:c r="C2002" s="12" t="str">
        <x:f>IF(B2002="","",IF(COUNTIFS('Ученики'!$A$9:$A$58,B2002)&lt;&gt;1,"Проверьте код",IF(VLOOKUP(B2002,'Ученики'!$A$9:$B$58,2,FALSE)=0,"Добавьте имя",VLOOKUP(B2002,'Ученики'!$A$9:$B$58,2,FALSE))))</x:f>
      </x:c>
      <x:c r="D2002" s="10"/>
      <x:c r="E2002" s="10"/>
      <x:c r="F2002" s="16"/>
      <x:c r="G2002" s="10"/>
      <x:c r="H2002" s="12" t="str">
        <x:f>IF(COUNTA(A2002:B2002,D2002:G2002)=0,"",IF(OR(A2002="",B2002="",D2002="",ISBLANK(F2002)),"Заполните строку",IF(OR(C2002="Проверьте код",C2002="Добавьте имя"),C2002,IF(OR(NOT(ISNUMBER(A2002)),NOT(ISNUMBER(F2002)),F2002&lt;0),"Проверьте дату и сумму",IF(NOT(OR(D2002="Занятие",D2002="Оплата",D2002="Возврат",D2002="План",D2002="Отмена")),"Проверьте операцию",IF(AND(D2002="Отмена",F2002&lt;&gt;0),"Отмена: сумма 0","Готово"))))))</x:f>
      </x:c>
    </x:row>
    <x:row r="2003" ht="24" customHeight="1">
      <x:c r="A2003" s="20"/>
      <x:c r="B2003" s="10"/>
      <x:c r="C2003" s="12" t="str">
        <x:f>IF(B2003="","",IF(COUNTIFS('Ученики'!$A$9:$A$58,B2003)&lt;&gt;1,"Проверьте код",IF(VLOOKUP(B2003,'Ученики'!$A$9:$B$58,2,FALSE)=0,"Добавьте имя",VLOOKUP(B2003,'Ученики'!$A$9:$B$58,2,FALSE))))</x:f>
      </x:c>
      <x:c r="D2003" s="10"/>
      <x:c r="E2003" s="10"/>
      <x:c r="F2003" s="16"/>
      <x:c r="G2003" s="10"/>
      <x:c r="H2003" s="12" t="str">
        <x:f>IF(COUNTA(A2003:B2003,D2003:G2003)=0,"",IF(OR(A2003="",B2003="",D2003="",ISBLANK(F2003)),"Заполните строку",IF(OR(C2003="Проверьте код",C2003="Добавьте имя"),C2003,IF(OR(NOT(ISNUMBER(A2003)),NOT(ISNUMBER(F2003)),F2003&lt;0),"Проверьте дату и сумму",IF(NOT(OR(D2003="Занятие",D2003="Оплата",D2003="Возврат",D2003="План",D2003="Отмена")),"Проверьте операцию",IF(AND(D2003="Отмена",F2003&lt;&gt;0),"Отмена: сумма 0","Готово"))))))</x:f>
      </x:c>
    </x:row>
    <x:row r="2004" ht="24" customHeight="1">
      <x:c r="A2004" s="20"/>
      <x:c r="B2004" s="10"/>
      <x:c r="C2004" s="12" t="str">
        <x:f>IF(B2004="","",IF(COUNTIFS('Ученики'!$A$9:$A$58,B2004)&lt;&gt;1,"Проверьте код",IF(VLOOKUP(B2004,'Ученики'!$A$9:$B$58,2,FALSE)=0,"Добавьте имя",VLOOKUP(B2004,'Ученики'!$A$9:$B$58,2,FALSE))))</x:f>
      </x:c>
      <x:c r="D2004" s="10"/>
      <x:c r="E2004" s="10"/>
      <x:c r="F2004" s="16"/>
      <x:c r="G2004" s="10"/>
      <x:c r="H2004" s="12" t="str">
        <x:f>IF(COUNTA(A2004:B2004,D2004:G2004)=0,"",IF(OR(A2004="",B2004="",D2004="",ISBLANK(F2004)),"Заполните строку",IF(OR(C2004="Проверьте код",C2004="Добавьте имя"),C2004,IF(OR(NOT(ISNUMBER(A2004)),NOT(ISNUMBER(F2004)),F2004&lt;0),"Проверьте дату и сумму",IF(NOT(OR(D2004="Занятие",D2004="Оплата",D2004="Возврат",D2004="План",D2004="Отмена")),"Проверьте операцию",IF(AND(D2004="Отмена",F2004&lt;&gt;0),"Отмена: сумма 0","Готово"))))))</x:f>
      </x:c>
    </x:row>
    <x:row r="2005" ht="24" customHeight="1">
      <x:c r="A2005" s="20"/>
      <x:c r="B2005" s="10"/>
      <x:c r="C2005" s="12" t="str">
        <x:f>IF(B2005="","",IF(COUNTIFS('Ученики'!$A$9:$A$58,B2005)&lt;&gt;1,"Проверьте код",IF(VLOOKUP(B2005,'Ученики'!$A$9:$B$58,2,FALSE)=0,"Добавьте имя",VLOOKUP(B2005,'Ученики'!$A$9:$B$58,2,FALSE))))</x:f>
      </x:c>
      <x:c r="D2005" s="10"/>
      <x:c r="E2005" s="10"/>
      <x:c r="F2005" s="16"/>
      <x:c r="G2005" s="10"/>
      <x:c r="H2005" s="12" t="str">
        <x:f>IF(COUNTA(A2005:B2005,D2005:G2005)=0,"",IF(OR(A2005="",B2005="",D2005="",ISBLANK(F2005)),"Заполните строку",IF(OR(C2005="Проверьте код",C2005="Добавьте имя"),C2005,IF(OR(NOT(ISNUMBER(A2005)),NOT(ISNUMBER(F2005)),F2005&lt;0),"Проверьте дату и сумму",IF(NOT(OR(D2005="Занятие",D2005="Оплата",D2005="Возврат",D2005="План",D2005="Отмена")),"Проверьте операцию",IF(AND(D2005="Отмена",F2005&lt;&gt;0),"Отмена: сумма 0","Готово"))))))</x:f>
      </x:c>
    </x:row>
    <x:row r="2006" ht="24" customHeight="1">
      <x:c r="A2006" s="20"/>
      <x:c r="B2006" s="10"/>
      <x:c r="C2006" s="12" t="str">
        <x:f>IF(B2006="","",IF(COUNTIFS('Ученики'!$A$9:$A$58,B2006)&lt;&gt;1,"Проверьте код",IF(VLOOKUP(B2006,'Ученики'!$A$9:$B$58,2,FALSE)=0,"Добавьте имя",VLOOKUP(B2006,'Ученики'!$A$9:$B$58,2,FALSE))))</x:f>
      </x:c>
      <x:c r="D2006" s="10"/>
      <x:c r="E2006" s="10"/>
      <x:c r="F2006" s="16"/>
      <x:c r="G2006" s="10"/>
      <x:c r="H2006" s="12" t="str">
        <x:f>IF(COUNTA(A2006:B2006,D2006:G2006)=0,"",IF(OR(A2006="",B2006="",D2006="",ISBLANK(F2006)),"Заполните строку",IF(OR(C2006="Проверьте код",C2006="Добавьте имя"),C2006,IF(OR(NOT(ISNUMBER(A2006)),NOT(ISNUMBER(F2006)),F2006&lt;0),"Проверьте дату и сумму",IF(NOT(OR(D2006="Занятие",D2006="Оплата",D2006="Возврат",D2006="План",D2006="Отмена")),"Проверьте операцию",IF(AND(D2006="Отмена",F2006&lt;&gt;0),"Отмена: сумма 0","Готово"))))))</x:f>
      </x:c>
    </x:row>
    <x:row r="2007" ht="24" customHeight="1">
      <x:c r="A2007" s="20"/>
      <x:c r="B2007" s="10"/>
      <x:c r="C2007" s="12" t="str">
        <x:f>IF(B2007="","",IF(COUNTIFS('Ученики'!$A$9:$A$58,B2007)&lt;&gt;1,"Проверьте код",IF(VLOOKUP(B2007,'Ученики'!$A$9:$B$58,2,FALSE)=0,"Добавьте имя",VLOOKUP(B2007,'Ученики'!$A$9:$B$58,2,FALSE))))</x:f>
      </x:c>
      <x:c r="D2007" s="10"/>
      <x:c r="E2007" s="10"/>
      <x:c r="F2007" s="16"/>
      <x:c r="G2007" s="10"/>
      <x:c r="H2007" s="12" t="str">
        <x:f>IF(COUNTA(A2007:B2007,D2007:G2007)=0,"",IF(OR(A2007="",B2007="",D2007="",ISBLANK(F2007)),"Заполните строку",IF(OR(C2007="Проверьте код",C2007="Добавьте имя"),C2007,IF(OR(NOT(ISNUMBER(A2007)),NOT(ISNUMBER(F2007)),F2007&lt;0),"Проверьте дату и сумму",IF(NOT(OR(D2007="Занятие",D2007="Оплата",D2007="Возврат",D2007="План",D2007="Отмена")),"Проверьте операцию",IF(AND(D2007="Отмена",F2007&lt;&gt;0),"Отмена: сумма 0","Готово"))))))</x:f>
      </x:c>
    </x:row>
    <x:row r="2008" ht="24" customHeight="1">
      <x:c r="A2008" s="20"/>
      <x:c r="B2008" s="10"/>
      <x:c r="C2008" s="12" t="str">
        <x:f>IF(B2008="","",IF(COUNTIFS('Ученики'!$A$9:$A$58,B2008)&lt;&gt;1,"Проверьте код",IF(VLOOKUP(B2008,'Ученики'!$A$9:$B$58,2,FALSE)=0,"Добавьте имя",VLOOKUP(B2008,'Ученики'!$A$9:$B$58,2,FALSE))))</x:f>
      </x:c>
      <x:c r="D2008" s="10"/>
      <x:c r="E2008" s="10"/>
      <x:c r="F2008" s="16"/>
      <x:c r="G2008" s="10"/>
      <x:c r="H2008" s="12" t="str">
        <x:f>IF(COUNTA(A2008:B2008,D2008:G2008)=0,"",IF(OR(A2008="",B2008="",D2008="",ISBLANK(F2008)),"Заполните строку",IF(OR(C2008="Проверьте код",C2008="Добавьте имя"),C2008,IF(OR(NOT(ISNUMBER(A2008)),NOT(ISNUMBER(F2008)),F2008&lt;0),"Проверьте дату и сумму",IF(NOT(OR(D2008="Занятие",D2008="Оплата",D2008="Возврат",D2008="План",D2008="Отмена")),"Проверьте операцию",IF(AND(D2008="Отмена",F2008&lt;&gt;0),"Отмена: сумма 0","Готово"))))))</x:f>
      </x:c>
    </x:row>
  </x:sheetData>
  <x:conditionalFormatting sqref="H9:H2008">
    <x:cfRule type="expression" dxfId="3" priority="1">
      <x:formula>AND($H9&lt;&gt;"",$H9&lt;&gt;"Готово")</x:formula>
    </x:cfRule>
  </x:conditionalFormatting>
  <x:conditionalFormatting sqref="C7:C7">
    <x:cfRule type="cellIs" dxfId="4" priority="2" operator="greaterThan">
      <x:formula>0</x:formula>
    </x:cfRule>
  </x:conditionalFormatting>
  <x:dataValidations count="3">
    <x:dataValidation type="list" sqref="B9:B2008">
      <x:formula1>'Ученики'!$A$9:$A$58</x:formula1>
    </x:dataValidation>
    <x:dataValidation type="list" sqref="D9:D2008">
      <x:formula1>"Занятие,Оплата,Возврат,План,Отмена"</x:formula1>
    </x:dataValidation>
    <x:dataValidation type="decimal" operator="greaterThanOrEqual" sqref="F9:F200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1784b9cce64001"/>
  </x:tableParts>
</x:worksheet>
</file>

<file path=xl/worksheets/sheet3.xml><?xml version="1.0" encoding="utf-8"?>
<x:worksheet xmlns:x="http://schemas.openxmlformats.org/spreadsheetml/2006/main">
  <x:sheetPr>
    <x:tabColor rgb="FF8995A2"/>
  </x:sheetPr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17" hidden="0" customWidth="1"/>
    <x:col min="5" max="5" width="32" hidden="0" customWidth="1"/>
    <x:col min="6" max="6" width="16" hidden="0" customWidth="1"/>
    <x:col min="7" max="7" width="28" hidden="0" customWidth="1"/>
    <x:col min="8" max="8" width="2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3" t="str">
        <x:v>Пример заполнения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Вымышленные ученики и суммы. Эти записи не участвуют в ваших итогах.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Анна внесла аванс за 4 урока. Илья оплатил только часть занятия.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На старте оба баланса равны 0. План и отмена не создают начислений.</x:v>
      </x:c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9" t="str">
        <x:v>Дата</x:v>
      </x:c>
      <x:c r="B8" s="9" t="str">
        <x:v>Код ученика</x:v>
      </x:c>
      <x:c r="C8" s="9" t="str">
        <x:v>Ученик</x:v>
      </x:c>
      <x:c r="D8" s="9" t="str">
        <x:v>Операция</x:v>
      </x:c>
      <x:c r="E8" s="9" t="str">
        <x:v>Занятие или платёж</x:v>
      </x:c>
      <x:c r="F8" s="9" t="str">
        <x:v>Сумма, ₽</x:v>
      </x:c>
      <x:c r="G8" s="9" t="str">
        <x:v>Примечание</x:v>
      </x:c>
      <x:c r="H8" s="9" t="str">
        <x:v>Проверка</x:v>
      </x:c>
    </x:row>
    <x:row r="9" ht="24" customHeight="1">
      <x:c r="A9" s="20" t="n">
        <x:v>46266</x:v>
      </x:c>
      <x:c r="B9" s="10" t="str">
        <x:v>У01</x:v>
      </x:c>
      <x:c r="C9" s="12" t="str">
        <x:v>Анна</x:v>
      </x:c>
      <x:c r="D9" s="10" t="str">
        <x:v>Оплата</x:v>
      </x:c>
      <x:c r="E9" s="10" t="str">
        <x:v>Аванс за 4 урока</x:v>
      </x:c>
      <x:c r="F9" s="13" t="n">
        <x:v>7200</x:v>
      </x:c>
      <x:c r="G9" s="10"/>
      <x:c r="H9" s="12" t="str">
        <x:v>Готово</x:v>
      </x:c>
    </x:row>
    <x:row r="10" ht="24" customHeight="1">
      <x:c r="A10" s="20" t="n">
        <x:v>46267</x:v>
      </x:c>
      <x:c r="B10" s="10" t="str">
        <x:v>У01</x:v>
      </x:c>
      <x:c r="C10" s="12" t="str">
        <x:v>Анна</x:v>
      </x:c>
      <x:c r="D10" s="10" t="str">
        <x:v>Занятие</x:v>
      </x:c>
      <x:c r="E10" s="10" t="str">
        <x:v>Математика, 60 минут</x:v>
      </x:c>
      <x:c r="F10" s="13" t="n">
        <x:v>1800</x:v>
      </x:c>
      <x:c r="G10" s="10"/>
      <x:c r="H10" s="12" t="str">
        <x:v>Готово</x:v>
      </x:c>
    </x:row>
    <x:row r="11" ht="24" customHeight="1">
      <x:c r="A11" s="20" t="n">
        <x:v>46268</x:v>
      </x:c>
      <x:c r="B11" s="10" t="str">
        <x:v>У02</x:v>
      </x:c>
      <x:c r="C11" s="12" t="str">
        <x:v>Илья</x:v>
      </x:c>
      <x:c r="D11" s="10" t="str">
        <x:v>Занятие</x:v>
      </x:c>
      <x:c r="E11" s="10" t="str">
        <x:v>Физика, 60 минут</x:v>
      </x:c>
      <x:c r="F11" s="13" t="n">
        <x:v>2000</x:v>
      </x:c>
      <x:c r="G11" s="10"/>
      <x:c r="H11" s="12" t="str">
        <x:v>Готово</x:v>
      </x:c>
    </x:row>
    <x:row r="12" ht="24" customHeight="1">
      <x:c r="A12" s="20" t="n">
        <x:v>46268</x:v>
      </x:c>
      <x:c r="B12" s="10" t="str">
        <x:v>У02</x:v>
      </x:c>
      <x:c r="C12" s="12" t="str">
        <x:v>Илья</x:v>
      </x:c>
      <x:c r="D12" s="10" t="str">
        <x:v>Оплата</x:v>
      </x:c>
      <x:c r="E12" s="10" t="str">
        <x:v>Частичная оплата</x:v>
      </x:c>
      <x:c r="F12" s="13" t="n">
        <x:v>1000</x:v>
      </x:c>
      <x:c r="G12" s="10"/>
      <x:c r="H12" s="12" t="str">
        <x:v>Готово</x:v>
      </x:c>
    </x:row>
    <x:row r="13" ht="24" customHeight="1">
      <x:c r="A13" s="20" t="n">
        <x:v>46270</x:v>
      </x:c>
      <x:c r="B13" s="10" t="str">
        <x:v>У01</x:v>
      </x:c>
      <x:c r="C13" s="12" t="str">
        <x:v>Анна</x:v>
      </x:c>
      <x:c r="D13" s="10" t="str">
        <x:v>Занятие</x:v>
      </x:c>
      <x:c r="E13" s="10" t="str">
        <x:v>Математика, 60 минут</x:v>
      </x:c>
      <x:c r="F13" s="13" t="n">
        <x:v>1800</x:v>
      </x:c>
      <x:c r="G13" s="10"/>
      <x:c r="H13" s="12" t="str">
        <x:v>Готово</x:v>
      </x:c>
    </x:row>
    <x:row r="14" ht="24" customHeight="1">
      <x:c r="A14" s="20" t="n">
        <x:v>46271</x:v>
      </x:c>
      <x:c r="B14" s="10" t="str">
        <x:v>У01</x:v>
      </x:c>
      <x:c r="C14" s="12" t="str">
        <x:v>Анна</x:v>
      </x:c>
      <x:c r="D14" s="10" t="str">
        <x:v>Возврат</x:v>
      </x:c>
      <x:c r="E14" s="10" t="str">
        <x:v>Возврат части аванса</x:v>
      </x:c>
      <x:c r="F14" s="13" t="n">
        <x:v>1800</x:v>
      </x:c>
      <x:c r="G14" s="10"/>
      <x:c r="H14" s="12" t="str">
        <x:v>Готово</x:v>
      </x:c>
    </x:row>
    <x:row r="15" ht="24" customHeight="1">
      <x:c r="A15" s="20" t="n">
        <x:v>46273</x:v>
      </x:c>
      <x:c r="B15" s="10" t="str">
        <x:v>У02</x:v>
      </x:c>
      <x:c r="C15" s="12" t="str">
        <x:v>Илья</x:v>
      </x:c>
      <x:c r="D15" s="10" t="str">
        <x:v>Отмена</x:v>
      </x:c>
      <x:c r="E15" s="10" t="str">
        <x:v>Занятие отменено</x:v>
      </x:c>
      <x:c r="F15" s="13" t="n">
        <x:v>0</x:v>
      </x:c>
      <x:c r="G15" s="10" t="str">
        <x:v>Без начисления</x:v>
      </x:c>
      <x:c r="H15" s="12" t="str">
        <x:v>Готово</x:v>
      </x:c>
    </x:row>
    <x:row r="16" ht="24" customHeight="1">
      <x:c r="A16" s="20" t="n">
        <x:v>46275</x:v>
      </x:c>
      <x:c r="B16" s="10" t="str">
        <x:v>У01</x:v>
      </x:c>
      <x:c r="C16" s="12" t="str">
        <x:v>Анна</x:v>
      </x:c>
      <x:c r="D16" s="10" t="str">
        <x:v>План</x:v>
      </x:c>
      <x:c r="E16" s="10" t="str">
        <x:v>Ближайшее занятие</x:v>
      </x:c>
      <x:c r="F16" s="13" t="n">
        <x:v>1800</x:v>
      </x:c>
      <x:c r="G16" s="10" t="str">
        <x:v>Пока не проведено</x:v>
      </x:c>
      <x:c r="H16" s="12" t="str">
        <x:v>Готово</x:v>
      </x:c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4" t="str">
        <x:v>Что получилось</x:v>
      </x:c>
      <x:c r="B19" s="4"/>
      <x:c r="C19" s="4"/>
      <x:c r="D19" s="4"/>
      <x:c r="E19" s="4"/>
      <x:c r="F19" s="4"/>
      <x:c r="G19" s="4"/>
      <x:c r="H19" s="4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 t="str">
        <x:v>Анна</x:v>
      </x:c>
      <x:c r="B21" s="24" t="n">
        <x:f>SUMIFS($F$9:$F$16,$B$9:$B$16,"У01",$D$9:$D$16,"Оплата")-SUMIFS($F$9:$F$16,$B$9:$B$16,"У01",$D$9:$D$16,"Возврат")-SUMIFS($F$9:$F$16,$B$9:$B$16,"У01",$D$9:$D$16,"Занятие")</x:f>
        <x:v>1800</x:v>
      </x:c>
      <x:c r="C21" s="2"/>
      <x:c r="D21" s="2" t="str">
        <x:v>Аванс после двух уроков и возврата</x:v>
      </x:c>
      <x:c r="E21" s="2"/>
      <x:c r="F21" s="2"/>
      <x:c r="G21" s="2"/>
      <x:c r="H21" s="2"/>
    </x:row>
    <x:row r="22" ht="24" customHeight="1">
      <x:c r="A22" s="2" t="str">
        <x:v>Илья</x:v>
      </x:c>
      <x:c r="B22" s="24" t="n">
        <x:f>SUMIFS($F$9:$F$16,$B$9:$B$16,"У02",$D$9:$D$16,"Оплата")-SUMIFS($F$9:$F$16,$B$9:$B$16,"У02",$D$9:$D$16,"Возврат")-SUMIFS($F$9:$F$16,$B$9:$B$16,"У02",$D$9:$D$16,"Занятие")</x:f>
        <x:v>-1000</x:v>
      </x:c>
      <x:c r="C22" s="2"/>
      <x:c r="D22" s="2" t="str">
        <x:v>Осталось оплатить 1 000 ₽</x:v>
      </x:c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В своём файле начните с имён на листе «Ученики», затем перенесите только реальные события в «Журнал».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</x:sheetData>
  <x:pageMargins left="0.7" right="0.7" top="0.75" bottom="0.75" header="0.3" footer="0.3"/>
</x:worksheet>
</file>